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mlirp-my.sharepoint.com/personal/jherrera_tmlirp_org/Documents/Hdata/Jonathan/RFP No. 26-02 - Master Custody Services - Reissued/Final/"/>
    </mc:Choice>
  </mc:AlternateContent>
  <xr:revisionPtr revIDLastSave="0" documentId="8_{5DC9495B-8979-41D3-85A9-6EC4D6BE3861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Asset Holding for Month E (TML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74" i="1" l="1"/>
  <c r="Q674" i="1"/>
  <c r="M674" i="1"/>
  <c r="J674" i="1"/>
  <c r="H674" i="1"/>
  <c r="R668" i="1"/>
  <c r="Q668" i="1"/>
  <c r="P668" i="1"/>
  <c r="O668" i="1"/>
  <c r="N668" i="1"/>
  <c r="M668" i="1"/>
  <c r="J668" i="1"/>
  <c r="H668" i="1"/>
  <c r="R628" i="1"/>
  <c r="Q628" i="1"/>
  <c r="P628" i="1"/>
  <c r="O628" i="1"/>
  <c r="O674" i="1" s="1"/>
  <c r="N628" i="1"/>
  <c r="M628" i="1"/>
  <c r="J628" i="1"/>
  <c r="H628" i="1"/>
  <c r="R620" i="1"/>
  <c r="Q620" i="1"/>
  <c r="P620" i="1"/>
  <c r="O620" i="1"/>
  <c r="N620" i="1"/>
  <c r="M620" i="1"/>
  <c r="J620" i="1"/>
  <c r="H620" i="1"/>
  <c r="R612" i="1"/>
  <c r="Q612" i="1"/>
  <c r="P612" i="1"/>
  <c r="O612" i="1"/>
  <c r="N612" i="1"/>
  <c r="M612" i="1"/>
  <c r="J612" i="1"/>
  <c r="H612" i="1"/>
  <c r="R105" i="1"/>
  <c r="Q105" i="1"/>
  <c r="P105" i="1"/>
  <c r="O105" i="1"/>
  <c r="N105" i="1"/>
  <c r="M105" i="1"/>
  <c r="J105" i="1"/>
  <c r="H105" i="1"/>
  <c r="R89" i="1"/>
  <c r="Q89" i="1"/>
  <c r="P89" i="1"/>
  <c r="O89" i="1"/>
  <c r="N89" i="1"/>
  <c r="M89" i="1"/>
  <c r="J89" i="1"/>
  <c r="H89" i="1"/>
  <c r="R23" i="1"/>
  <c r="Q23" i="1"/>
  <c r="P23" i="1"/>
  <c r="O23" i="1"/>
  <c r="N23" i="1"/>
  <c r="M23" i="1"/>
  <c r="J23" i="1"/>
  <c r="H23" i="1"/>
  <c r="R16" i="1"/>
  <c r="Q16" i="1"/>
  <c r="P16" i="1"/>
  <c r="P674" i="1" s="1"/>
  <c r="O16" i="1"/>
  <c r="N16" i="1"/>
  <c r="N674" i="1" s="1"/>
  <c r="M16" i="1"/>
  <c r="J16" i="1"/>
  <c r="H16" i="1"/>
</calcChain>
</file>

<file path=xl/sharedStrings.xml><?xml version="1.0" encoding="utf-8"?>
<sst xmlns="http://schemas.openxmlformats.org/spreadsheetml/2006/main" count="3352" uniqueCount="882">
  <si>
    <t>Report:</t>
  </si>
  <si>
    <t>Asset Holding for Month End JV</t>
  </si>
  <si>
    <t>Account:</t>
  </si>
  <si>
    <t>TMLIRP - Corp AGG (210523)</t>
  </si>
  <si>
    <t>As of:</t>
  </si>
  <si>
    <t>03/31/2026</t>
  </si>
  <si>
    <t>Agency CMO</t>
  </si>
  <si>
    <t>Security Type Category</t>
  </si>
  <si>
    <t>Identifier</t>
  </si>
  <si>
    <t>Description</t>
  </si>
  <si>
    <t>S&amp;P Rating</t>
  </si>
  <si>
    <t>Moodys Rating</t>
  </si>
  <si>
    <t>Duration</t>
  </si>
  <si>
    <t>Trade Date</t>
  </si>
  <si>
    <t>Original Cost</t>
  </si>
  <si>
    <t>Coupon Rate</t>
  </si>
  <si>
    <t>Current Units</t>
  </si>
  <si>
    <t>Final Maturity</t>
  </si>
  <si>
    <t>Market Price</t>
  </si>
  <si>
    <t>Market Value</t>
  </si>
  <si>
    <t>Book Value</t>
  </si>
  <si>
    <t>Net Premium/Discount</t>
  </si>
  <si>
    <t>Net Unrealized Gain/Loss</t>
  </si>
  <si>
    <t>Accrued Balance</t>
  </si>
  <si>
    <t>Market Value + Accrued</t>
  </si>
  <si>
    <t>3137HJUG0</t>
  </si>
  <si>
    <t>FHR 5502 BL</t>
  </si>
  <si>
    <t>AA+</t>
  </si>
  <si>
    <t>Aa1</t>
  </si>
  <si>
    <t>3137HJSQ1</t>
  </si>
  <si>
    <t>FHR 5502 DY</t>
  </si>
  <si>
    <t>38385DL79</t>
  </si>
  <si>
    <t>GNR 2025-050 KY</t>
  </si>
  <si>
    <t>3137HKA53</t>
  </si>
  <si>
    <t>FHR 5522 DB</t>
  </si>
  <si>
    <t>3137HM5G1</t>
  </si>
  <si>
    <t>FHR 5561 DB</t>
  </si>
  <si>
    <t>3137HMHS2</t>
  </si>
  <si>
    <t>FHR 5566 EB</t>
  </si>
  <si>
    <t>3137HNRZ3</t>
  </si>
  <si>
    <t>FHR 5598 AB</t>
  </si>
  <si>
    <t>---</t>
  </si>
  <si>
    <t>Agency MBS</t>
  </si>
  <si>
    <t>38384TEN8</t>
  </si>
  <si>
    <t>GNR 2025-200 AC</t>
  </si>
  <si>
    <t>Asset Backed</t>
  </si>
  <si>
    <t>90931GAA7</t>
  </si>
  <si>
    <t>UNITED AIRLINES PASS THROUGH TRUST 2020-1</t>
  </si>
  <si>
    <t>A+</t>
  </si>
  <si>
    <t>Aa2</t>
  </si>
  <si>
    <t>38177UAA8</t>
  </si>
  <si>
    <t>GCPAF 201 A2</t>
  </si>
  <si>
    <t>NA</t>
  </si>
  <si>
    <t>01986QAG3</t>
  </si>
  <si>
    <t>ALLCU 251 A4</t>
  </si>
  <si>
    <t>AAA</t>
  </si>
  <si>
    <t>69335PGC3</t>
  </si>
  <si>
    <t>PFSFC 25F A</t>
  </si>
  <si>
    <t>Aaa</t>
  </si>
  <si>
    <t>14290FAE6</t>
  </si>
  <si>
    <t>CARMX 2025-3 A4</t>
  </si>
  <si>
    <t>92243RAA2</t>
  </si>
  <si>
    <t>VCRRL 2021-1 A</t>
  </si>
  <si>
    <t>02377LAA2</t>
  </si>
  <si>
    <t>AMERICAN AIRLINES 2019-1 PASS THROUGH TRUST</t>
  </si>
  <si>
    <t>AA-</t>
  </si>
  <si>
    <t>A2</t>
  </si>
  <si>
    <t>30166VAJ7</t>
  </si>
  <si>
    <t>EART 2025-5 C</t>
  </si>
  <si>
    <t>A</t>
  </si>
  <si>
    <t>Aa3</t>
  </si>
  <si>
    <t>29375UAD1</t>
  </si>
  <si>
    <t>EFF 2025-3 A4</t>
  </si>
  <si>
    <t>29373NAD9</t>
  </si>
  <si>
    <t>EFF 254 A4</t>
  </si>
  <si>
    <t>46591HCS7</t>
  </si>
  <si>
    <t>CACLN 251 B</t>
  </si>
  <si>
    <t>55400UAA1</t>
  </si>
  <si>
    <t>MVWOT 221 A</t>
  </si>
  <si>
    <t>96328GCP0</t>
  </si>
  <si>
    <t>WFLF 253 A1</t>
  </si>
  <si>
    <t>92212KAC0</t>
  </si>
  <si>
    <t>VDC 2020-2 A2</t>
  </si>
  <si>
    <t>A-</t>
  </si>
  <si>
    <t>87407RAA4</t>
  </si>
  <si>
    <t>TAL 2020-1 A</t>
  </si>
  <si>
    <t>12565KAA5</t>
  </si>
  <si>
    <t>CLIF 211 A</t>
  </si>
  <si>
    <t>872480AE8</t>
  </si>
  <si>
    <t>TIF 2021-1 A</t>
  </si>
  <si>
    <t>25755TAH3</t>
  </si>
  <si>
    <t>DPABS 2017-1 A23</t>
  </si>
  <si>
    <t>BBB+</t>
  </si>
  <si>
    <t>233046AF8</t>
  </si>
  <si>
    <t>DNKN 2017-1 AII</t>
  </si>
  <si>
    <t>BBB</t>
  </si>
  <si>
    <t>23284BAA2</t>
  </si>
  <si>
    <t>CYRUS 2023-1 A2</t>
  </si>
  <si>
    <t>01627AAD0</t>
  </si>
  <si>
    <t>ADC 2023-1 A2</t>
  </si>
  <si>
    <t>01627AAE8</t>
  </si>
  <si>
    <t>ADC 232 A2</t>
  </si>
  <si>
    <t>87342RAE4</t>
  </si>
  <si>
    <t>BELL 2018-1 A22</t>
  </si>
  <si>
    <t>25265LAA8</t>
  </si>
  <si>
    <t>DNFRA 2021-1 A</t>
  </si>
  <si>
    <t>00255JAA8</t>
  </si>
  <si>
    <t>AASET 241A A1</t>
  </si>
  <si>
    <t>23284BAG9</t>
  </si>
  <si>
    <t>CYRUS 242 A2</t>
  </si>
  <si>
    <t>83100AAA0</t>
  </si>
  <si>
    <t>SLAM 241 A</t>
  </si>
  <si>
    <t>83546DAJ7</t>
  </si>
  <si>
    <t>SONIC 2020-1 A22</t>
  </si>
  <si>
    <t>26209XAA9</t>
  </si>
  <si>
    <t>HONK 201 A2</t>
  </si>
  <si>
    <t>BBB-</t>
  </si>
  <si>
    <t>00166NAA7</t>
  </si>
  <si>
    <t>ALTDE 251 A</t>
  </si>
  <si>
    <t>970910AA3</t>
  </si>
  <si>
    <t>WESTF 2025-B A</t>
  </si>
  <si>
    <t>55293WAA7</t>
  </si>
  <si>
    <t>MAPSL 261 A</t>
  </si>
  <si>
    <t>25755TAN0</t>
  </si>
  <si>
    <t>DPABS 2021-1 AI</t>
  </si>
  <si>
    <t>26209XAD3</t>
  </si>
  <si>
    <t>HONK 2021-1 A2</t>
  </si>
  <si>
    <t>23802WAG6</t>
  </si>
  <si>
    <t>COLO 212 A2</t>
  </si>
  <si>
    <t>233046AQ4</t>
  </si>
  <si>
    <t>DNKN 2021-1 A22</t>
  </si>
  <si>
    <t>44148JAA7</t>
  </si>
  <si>
    <t>HWIRE 2021-1 A2</t>
  </si>
  <si>
    <t>225638AA3</t>
  </si>
  <si>
    <t>SONG 211 A</t>
  </si>
  <si>
    <t>12510HAP5</t>
  </si>
  <si>
    <t>CAUTO 2022-1 A1</t>
  </si>
  <si>
    <t>35042TAA0</t>
  </si>
  <si>
    <t>FFIN 2025-3 A</t>
  </si>
  <si>
    <t>01983KAA2</t>
  </si>
  <si>
    <t>ALLO 231 A2</t>
  </si>
  <si>
    <t>30227XAN1</t>
  </si>
  <si>
    <t>EXTNT 251 A2</t>
  </si>
  <si>
    <t>98919WAA1</t>
  </si>
  <si>
    <t>ZAYO 251 A2</t>
  </si>
  <si>
    <t>NR</t>
  </si>
  <si>
    <t>91326EAA3</t>
  </si>
  <si>
    <t>UNIT 2025-1 A2</t>
  </si>
  <si>
    <t>23802YAA5</t>
  </si>
  <si>
    <t>HYPER 2025-1 A2</t>
  </si>
  <si>
    <t>A3</t>
  </si>
  <si>
    <t>30332YAK7</t>
  </si>
  <si>
    <t>FI 251 A5</t>
  </si>
  <si>
    <t>98919WAN3</t>
  </si>
  <si>
    <t>ZAYO 2025-3 A2</t>
  </si>
  <si>
    <t>92212KAJ5</t>
  </si>
  <si>
    <t>VDC 252 A2</t>
  </si>
  <si>
    <t>82666AAA8</t>
  </si>
  <si>
    <t>SRL 2025-1 A</t>
  </si>
  <si>
    <t>AA</t>
  </si>
  <si>
    <t>86613XAN5</t>
  </si>
  <si>
    <t>FIBER 251 A2</t>
  </si>
  <si>
    <t>315961AA0</t>
  </si>
  <si>
    <t>CNSL 254 A2</t>
  </si>
  <si>
    <t>82321AAA5</t>
  </si>
  <si>
    <t>SHENTL 2025-1 A2</t>
  </si>
  <si>
    <t>74690FAU0</t>
  </si>
  <si>
    <t>QTSII 262 A2</t>
  </si>
  <si>
    <t>428357AA5</t>
  </si>
  <si>
    <t>HIFI 221 A2</t>
  </si>
  <si>
    <t>03465VAA1</t>
  </si>
  <si>
    <t>AOMT 226 A1</t>
  </si>
  <si>
    <t>A1</t>
  </si>
  <si>
    <t>CMO</t>
  </si>
  <si>
    <t>46654ABP3</t>
  </si>
  <si>
    <t>JPMMT 2110 A15</t>
  </si>
  <si>
    <t>36263NAH8</t>
  </si>
  <si>
    <t>GSMBS 2022-PJ1 A8</t>
  </si>
  <si>
    <t>46654TAC2</t>
  </si>
  <si>
    <t>JPMMT 2115 A3</t>
  </si>
  <si>
    <t>816943BJ2</t>
  </si>
  <si>
    <t>SEMT 2023-3 A4</t>
  </si>
  <si>
    <t>64831EAD2</t>
  </si>
  <si>
    <t>NRZT 2021-NQM2R M1</t>
  </si>
  <si>
    <t>64830PAA4</t>
  </si>
  <si>
    <t>NRZT 2019-NQM5 A1</t>
  </si>
  <si>
    <t>64831UAA2</t>
  </si>
  <si>
    <t>NRZT 22NQM4 A1</t>
  </si>
  <si>
    <t>31573CAC9</t>
  </si>
  <si>
    <t>EFMT 2022-1 A3</t>
  </si>
  <si>
    <t>92538WAA5</t>
  </si>
  <si>
    <t>VERUS 2022-1 A1</t>
  </si>
  <si>
    <t>43761JAA5</t>
  </si>
  <si>
    <t>HOMES 2023-NQM1 A1</t>
  </si>
  <si>
    <t>Corporate</t>
  </si>
  <si>
    <t>04010LBA0</t>
  </si>
  <si>
    <t>ARES CAPITAL CORP</t>
  </si>
  <si>
    <t>Baa2</t>
  </si>
  <si>
    <t>960413AT9</t>
  </si>
  <si>
    <t>WESTLAKE CORP</t>
  </si>
  <si>
    <t>67401PAC2</t>
  </si>
  <si>
    <t>OAKTREE SPECIALTY LENDING CORP</t>
  </si>
  <si>
    <t>Baa3</t>
  </si>
  <si>
    <t>87938WAT0</t>
  </si>
  <si>
    <t>TELEFONICA EMISIONES SAU</t>
  </si>
  <si>
    <t>37045XDW3</t>
  </si>
  <si>
    <t>GENERAL MOTORS FINANCIAL COMPANY INC</t>
  </si>
  <si>
    <t>87264ABD6</t>
  </si>
  <si>
    <t>T-MOBILE USA INC</t>
  </si>
  <si>
    <t>Baa1</t>
  </si>
  <si>
    <t>693475AT2</t>
  </si>
  <si>
    <t>PNC FINANCIAL SERVICES GROUP INC</t>
  </si>
  <si>
    <t>62954HBE7</t>
  </si>
  <si>
    <t>NXP BV</t>
  </si>
  <si>
    <t>970648AL5</t>
  </si>
  <si>
    <t>WILLIS NORTH AMERICA INC</t>
  </si>
  <si>
    <t>025676AM9</t>
  </si>
  <si>
    <t>AMERICAN NATIONAL GROUP INC</t>
  </si>
  <si>
    <t>80282KAP1</t>
  </si>
  <si>
    <t>SANTANDER HOLDINGS USA INC</t>
  </si>
  <si>
    <t>05526DBB0</t>
  </si>
  <si>
    <t>BAT CAPITAL CORP</t>
  </si>
  <si>
    <t>09261HBR7</t>
  </si>
  <si>
    <t>BLACKSTONE PRIVATE CREDIT FUND</t>
  </si>
  <si>
    <t>06051GGA1</t>
  </si>
  <si>
    <t>BANK OF AMERICA CORP</t>
  </si>
  <si>
    <t>09261BAJ9</t>
  </si>
  <si>
    <t>BLACKSTONE HOLDINGS FINANCE CO LLC</t>
  </si>
  <si>
    <t>49327M3F9</t>
  </si>
  <si>
    <t>KEYBANK NA</t>
  </si>
  <si>
    <t>02005NBR0</t>
  </si>
  <si>
    <t>ALLY FINANCIAL INC</t>
  </si>
  <si>
    <t>629377CP5</t>
  </si>
  <si>
    <t>NRG ENERGY INC</t>
  </si>
  <si>
    <t>26441CBW4</t>
  </si>
  <si>
    <t>DUKE ENERGY CORP</t>
  </si>
  <si>
    <t>30037FAA8</t>
  </si>
  <si>
    <t>EVERGY MISSOURI WEST INC</t>
  </si>
  <si>
    <t>80282KBC9</t>
  </si>
  <si>
    <t>00774MAE5</t>
  </si>
  <si>
    <t>AERCAP IRELAND CAPITAL DAC</t>
  </si>
  <si>
    <t>11271LAC6</t>
  </si>
  <si>
    <t>BROOKFIELD FINANCE INC</t>
  </si>
  <si>
    <t>14040HBW4</t>
  </si>
  <si>
    <t>CAPITAL ONE FINANCIAL CORP</t>
  </si>
  <si>
    <t>816851BG3</t>
  </si>
  <si>
    <t>SEMPRA</t>
  </si>
  <si>
    <t>30212PAP0</t>
  </si>
  <si>
    <t>EXPEDIA GROUP INC</t>
  </si>
  <si>
    <t>87264ACA1</t>
  </si>
  <si>
    <t>30040WAT5</t>
  </si>
  <si>
    <t>EVERSOURCE ENERGY</t>
  </si>
  <si>
    <t>30161NBJ9</t>
  </si>
  <si>
    <t>EXELON CORP</t>
  </si>
  <si>
    <t>780153BG6</t>
  </si>
  <si>
    <t>ROYAL CARIBBEAN CRUISES LTD</t>
  </si>
  <si>
    <t>573874AF1</t>
  </si>
  <si>
    <t>MARVELL TECHNOLOGY INC</t>
  </si>
  <si>
    <t>758750AM5</t>
  </si>
  <si>
    <t>REGAL REXNORD CORP</t>
  </si>
  <si>
    <t>BB+</t>
  </si>
  <si>
    <t>054561AJ4</t>
  </si>
  <si>
    <t>EQUITABLE HOLDINGS INC</t>
  </si>
  <si>
    <t>78448TAH5</t>
  </si>
  <si>
    <t>SMBC AVIATION CAPITAL FINANCE DAC</t>
  </si>
  <si>
    <t>454889AS5</t>
  </si>
  <si>
    <t>INDIANA MICHIGAN POWER CO</t>
  </si>
  <si>
    <t>44644MAF8</t>
  </si>
  <si>
    <t>HUNTINGTON NATIONAL BANK</t>
  </si>
  <si>
    <t>780097BP5</t>
  </si>
  <si>
    <t>NATWEST GROUP PLC</t>
  </si>
  <si>
    <t>46647PBR6</t>
  </si>
  <si>
    <t>JPMORGAN CHASE &amp; CO</t>
  </si>
  <si>
    <t>66815L2M0</t>
  </si>
  <si>
    <t>NORTHWESTERN MUTUAL GLOBAL FUNDING</t>
  </si>
  <si>
    <t>61744YAK4</t>
  </si>
  <si>
    <t>MORGAN STANLEY</t>
  </si>
  <si>
    <t>69349LAR9</t>
  </si>
  <si>
    <t>PNC BANK NA (DELAWARE)</t>
  </si>
  <si>
    <t>92343VER1</t>
  </si>
  <si>
    <t>VERIZON COMMUNICATIONS INC</t>
  </si>
  <si>
    <t>06368LWU6</t>
  </si>
  <si>
    <t>BANK OF MONTREAL</t>
  </si>
  <si>
    <t>20030NCT6</t>
  </si>
  <si>
    <t>COMCAST CORP</t>
  </si>
  <si>
    <t>37045XDP8</t>
  </si>
  <si>
    <t>830867AB3</t>
  </si>
  <si>
    <t>SKYMILES IP LTD</t>
  </si>
  <si>
    <t>539439AQ2</t>
  </si>
  <si>
    <t>LLOYDS BANKING GROUP PLC</t>
  </si>
  <si>
    <t>853254CN8</t>
  </si>
  <si>
    <t>STANDARD CHARTERED PLC</t>
  </si>
  <si>
    <t>09261HBC0</t>
  </si>
  <si>
    <t>571903BB8</t>
  </si>
  <si>
    <t>MARRIOTT INTERNATIONAL INC</t>
  </si>
  <si>
    <t>111021AL5</t>
  </si>
  <si>
    <t>BRITISH TELECOMMUNICATIONS PLC</t>
  </si>
  <si>
    <t>138616AM9</t>
  </si>
  <si>
    <t>CANTOR FITZGERALD LP</t>
  </si>
  <si>
    <t>00138CAX6</t>
  </si>
  <si>
    <t>COREBRIDGE GLOBAL FUNDING</t>
  </si>
  <si>
    <t>035240AQ3</t>
  </si>
  <si>
    <t>ANHEUSER-BUSCH INBEV WORLDWIDE INC</t>
  </si>
  <si>
    <t>95000U2D4</t>
  </si>
  <si>
    <t>WELLS FARGO &amp; CO</t>
  </si>
  <si>
    <t>61744YAP3</t>
  </si>
  <si>
    <t>58933YAX3</t>
  </si>
  <si>
    <t>MERCK &amp; CO INC</t>
  </si>
  <si>
    <t>02665WFE6</t>
  </si>
  <si>
    <t>AMERICAN HONDA FINANCE CORP</t>
  </si>
  <si>
    <t>92345YAF3</t>
  </si>
  <si>
    <t>VERISK ANALYTICS INC</t>
  </si>
  <si>
    <t>532457BV9</t>
  </si>
  <si>
    <t>ELI LILLY AND CO</t>
  </si>
  <si>
    <t>512807AU2</t>
  </si>
  <si>
    <t>LAM RESEARCH CORP</t>
  </si>
  <si>
    <t>03770DAB9</t>
  </si>
  <si>
    <t>APOLLO DEBT SOLUTIONS BDC</t>
  </si>
  <si>
    <t>29278NAG8</t>
  </si>
  <si>
    <t>ENERGY TRANSFER LP</t>
  </si>
  <si>
    <t>172967LW9</t>
  </si>
  <si>
    <t>CITIGROUP INC</t>
  </si>
  <si>
    <t>025816CW7</t>
  </si>
  <si>
    <t>AMERICAN EXPRESS CO</t>
  </si>
  <si>
    <t>45115AAB0</t>
  </si>
  <si>
    <t>ICON INVESTMENTS SIX DAC</t>
  </si>
  <si>
    <t>750236AY7</t>
  </si>
  <si>
    <t>RADIAN GROUP INC</t>
  </si>
  <si>
    <t>29249EAA7</t>
  </si>
  <si>
    <t>ENACT HOLDINGS INC</t>
  </si>
  <si>
    <t>126650EB2</t>
  </si>
  <si>
    <t>CVS HEALTH CORP</t>
  </si>
  <si>
    <t>576323AT6</t>
  </si>
  <si>
    <t>MASTEC INC</t>
  </si>
  <si>
    <t>06051GHM4</t>
  </si>
  <si>
    <t>316773DK3</t>
  </si>
  <si>
    <t>FIFTH THIRD BANCORP</t>
  </si>
  <si>
    <t>91159HHW3</t>
  </si>
  <si>
    <t>US BANCORP</t>
  </si>
  <si>
    <t>03027XAW0</t>
  </si>
  <si>
    <t>AMERICAN TOWER CORP</t>
  </si>
  <si>
    <t>629209AC1</t>
  </si>
  <si>
    <t>NMI HOLDINGS INC</t>
  </si>
  <si>
    <t>446150BC7</t>
  </si>
  <si>
    <t>HUNTINGTON BANCSHARES INC</t>
  </si>
  <si>
    <t>78081BAQ6</t>
  </si>
  <si>
    <t>ROYALTY PHARMA PLC</t>
  </si>
  <si>
    <t>828807DF1</t>
  </si>
  <si>
    <t>SIMON PROPERTY GROUP LP</t>
  </si>
  <si>
    <t>225401BE7</t>
  </si>
  <si>
    <t>UBS GROUP AG</t>
  </si>
  <si>
    <t>931142EQ2</t>
  </si>
  <si>
    <t>WALMART INC</t>
  </si>
  <si>
    <t>96337RAA0</t>
  </si>
  <si>
    <t>WHISTLER PIPELINE LLC</t>
  </si>
  <si>
    <t>74736KAH4</t>
  </si>
  <si>
    <t>QORVO INC</t>
  </si>
  <si>
    <t>Ba1</t>
  </si>
  <si>
    <t>37045VAY6</t>
  </si>
  <si>
    <t>GENERAL MOTORS CO</t>
  </si>
  <si>
    <t>06406RBT3</t>
  </si>
  <si>
    <t>BANK OF NEW YORK MELLON CORP</t>
  </si>
  <si>
    <t>29250NAZ8</t>
  </si>
  <si>
    <t>ENBRIDGE INC</t>
  </si>
  <si>
    <t>808513CJ2</t>
  </si>
  <si>
    <t>CHARLES SCHWAB CORP</t>
  </si>
  <si>
    <t>637071AM3</t>
  </si>
  <si>
    <t>NOV INC</t>
  </si>
  <si>
    <t>225313AM7</t>
  </si>
  <si>
    <t>CREDIT AGRICOLE SA</t>
  </si>
  <si>
    <t>052769AG1</t>
  </si>
  <si>
    <t>AUTODESK INC</t>
  </si>
  <si>
    <t>829932AD4</t>
  </si>
  <si>
    <t>SIXTH STREET LENDING PARTNERS</t>
  </si>
  <si>
    <t>61747YFK6</t>
  </si>
  <si>
    <t>46647PEB8</t>
  </si>
  <si>
    <t>95000U3J0</t>
  </si>
  <si>
    <t>91159HJQ4</t>
  </si>
  <si>
    <t>200340AW7</t>
  </si>
  <si>
    <t>COMERICA INC</t>
  </si>
  <si>
    <t>20030NDA6</t>
  </si>
  <si>
    <t>844741BF4</t>
  </si>
  <si>
    <t>SOUTHWEST AIRLINES CO</t>
  </si>
  <si>
    <t>30212PAR6</t>
  </si>
  <si>
    <t>758750AN3</t>
  </si>
  <si>
    <t>04020EAD9</t>
  </si>
  <si>
    <t>ARES STRATEGIC INCOME FUND</t>
  </si>
  <si>
    <t>14040HCN3</t>
  </si>
  <si>
    <t>12513GBK4</t>
  </si>
  <si>
    <t>CDW LLC</t>
  </si>
  <si>
    <t>23636ABH3</t>
  </si>
  <si>
    <t>DANSKE BANK A/S</t>
  </si>
  <si>
    <t>89788KAA4</t>
  </si>
  <si>
    <t>TRUIST BANK</t>
  </si>
  <si>
    <t>278642AW3</t>
  </si>
  <si>
    <t>EBAY INC</t>
  </si>
  <si>
    <t>06738ECR4</t>
  </si>
  <si>
    <t>BARCLAYS PLC</t>
  </si>
  <si>
    <t>92343VFE9</t>
  </si>
  <si>
    <t>717081EW9</t>
  </si>
  <si>
    <t>PFIZER INC</t>
  </si>
  <si>
    <t>25746UDG1</t>
  </si>
  <si>
    <t>DOMINION ENERGY INC</t>
  </si>
  <si>
    <t>149123CH2</t>
  </si>
  <si>
    <t>CATERPILLAR INC</t>
  </si>
  <si>
    <t>30161NAX9</t>
  </si>
  <si>
    <t>174610AT2</t>
  </si>
  <si>
    <t>CITIZENS FINANCIAL GROUP INC</t>
  </si>
  <si>
    <t>21036PBF4</t>
  </si>
  <si>
    <t>CONSTELLATION BRANDS INC</t>
  </si>
  <si>
    <t>718172CP2</t>
  </si>
  <si>
    <t>PHILIP MORRIS INTERNATIONAL INC</t>
  </si>
  <si>
    <t>036752AN3</t>
  </si>
  <si>
    <t>ELEVANCE HEALTH INC</t>
  </si>
  <si>
    <t>785592AX4</t>
  </si>
  <si>
    <t>SABINE PASS LIQUEFACTION LLC</t>
  </si>
  <si>
    <t>928563AF2</t>
  </si>
  <si>
    <t>VMWARE LLC</t>
  </si>
  <si>
    <t>WR</t>
  </si>
  <si>
    <t>747525BK8</t>
  </si>
  <si>
    <t>QUALCOMM INC</t>
  </si>
  <si>
    <t>09659W2W3</t>
  </si>
  <si>
    <t>BNP PARIBAS SA</t>
  </si>
  <si>
    <t>92212WAF7</t>
  </si>
  <si>
    <t>VAR ENERGI ASA</t>
  </si>
  <si>
    <t>438516BZ8</t>
  </si>
  <si>
    <t>HONEYWELL INTERNATIONAL INC</t>
  </si>
  <si>
    <t>983919AK7</t>
  </si>
  <si>
    <t>XILINX INC</t>
  </si>
  <si>
    <t>70450YAH6</t>
  </si>
  <si>
    <t>PAYPAL HOLDINGS INC</t>
  </si>
  <si>
    <t>53944YBA0</t>
  </si>
  <si>
    <t>7591EPAU4</t>
  </si>
  <si>
    <t>REGIONS FINANCIAL CORP</t>
  </si>
  <si>
    <t>26444HAJ0</t>
  </si>
  <si>
    <t>DUKE ENERGY FLORIDA LLC</t>
  </si>
  <si>
    <t>64110LAV8</t>
  </si>
  <si>
    <t>NETFLIX INC</t>
  </si>
  <si>
    <t>37045XCY0</t>
  </si>
  <si>
    <t>92556VAD8</t>
  </si>
  <si>
    <t>VIATRIS INC</t>
  </si>
  <si>
    <t>22160NAA7</t>
  </si>
  <si>
    <t>COSTAR GROUP INC</t>
  </si>
  <si>
    <t>316773DG2</t>
  </si>
  <si>
    <t>046353AW8</t>
  </si>
  <si>
    <t>ASTRAZENECA PLC</t>
  </si>
  <si>
    <t>902613AA6</t>
  </si>
  <si>
    <t>66989HAR9</t>
  </si>
  <si>
    <t>NOVARTIS CAPITAL CORP</t>
  </si>
  <si>
    <t>126117AW0</t>
  </si>
  <si>
    <t>CNA FINANCIAL CORP</t>
  </si>
  <si>
    <t>92564RAE5</t>
  </si>
  <si>
    <t>VICI PROPERTIES LP</t>
  </si>
  <si>
    <t>81762PAE2</t>
  </si>
  <si>
    <t>SERVICENOW INC</t>
  </si>
  <si>
    <t>04020EAK3</t>
  </si>
  <si>
    <t>904764BK2</t>
  </si>
  <si>
    <t>UNILEVER CAPITAL CORP</t>
  </si>
  <si>
    <t>87612EBK1</t>
  </si>
  <si>
    <t>TARGET CORP</t>
  </si>
  <si>
    <t>72650RBN1</t>
  </si>
  <si>
    <t>PLAINS ALL AMERICAN PIPELINE LP</t>
  </si>
  <si>
    <t>010392FU7</t>
  </si>
  <si>
    <t>ALABAMA POWER CO</t>
  </si>
  <si>
    <t>44891ACP0</t>
  </si>
  <si>
    <t>HYUNDAI CAPITAL AMERICA</t>
  </si>
  <si>
    <t>50249AAG8</t>
  </si>
  <si>
    <t>LYB INTERNATIONAL FINANCE III LLC</t>
  </si>
  <si>
    <t>30231GBN1</t>
  </si>
  <si>
    <t>EXXON MOBIL CORP</t>
  </si>
  <si>
    <t>74340XBR1</t>
  </si>
  <si>
    <t>PROLOGIS LP</t>
  </si>
  <si>
    <t>913903AW0</t>
  </si>
  <si>
    <t>UNIVERSAL HEALTH SERVICES INC</t>
  </si>
  <si>
    <t>46647PEQ5</t>
  </si>
  <si>
    <t>620076BT5</t>
  </si>
  <si>
    <t>MOTOROLA SOLUTIONS INC</t>
  </si>
  <si>
    <t>40440VAS4</t>
  </si>
  <si>
    <t>HPS CORPORATE LENDING FUND</t>
  </si>
  <si>
    <t>02079KAW7</t>
  </si>
  <si>
    <t>ALPHABET INC</t>
  </si>
  <si>
    <t>00914AAK8</t>
  </si>
  <si>
    <t>AIR LEASE CORP</t>
  </si>
  <si>
    <t>04686JAC5</t>
  </si>
  <si>
    <t>ATHENE HOLDING LTD</t>
  </si>
  <si>
    <t>00973RAJ2</t>
  </si>
  <si>
    <t>AKER BP ASA</t>
  </si>
  <si>
    <t>30225VAR8</t>
  </si>
  <si>
    <t>EXTRA SPACE STORAGE LP</t>
  </si>
  <si>
    <t>446150BE3</t>
  </si>
  <si>
    <t>893045AF1</t>
  </si>
  <si>
    <t>TRANS ALLEGHENY INTERSTATE LINE CO</t>
  </si>
  <si>
    <t>210385AJ9</t>
  </si>
  <si>
    <t>CONSTELLATION ENERGY GENERATION LLC</t>
  </si>
  <si>
    <t>95000U2J1</t>
  </si>
  <si>
    <t>075887CL1</t>
  </si>
  <si>
    <t>BECTON DICKINSON AND CO</t>
  </si>
  <si>
    <t>06406RCB1</t>
  </si>
  <si>
    <t>06051GHZ5</t>
  </si>
  <si>
    <t>87264ACB9</t>
  </si>
  <si>
    <t>20030NDN8</t>
  </si>
  <si>
    <t>55354GAL4</t>
  </si>
  <si>
    <t>MSCI INC</t>
  </si>
  <si>
    <t>24703DBS9</t>
  </si>
  <si>
    <t>DELL INTERNATIONAL LLC</t>
  </si>
  <si>
    <t>35805BAB4</t>
  </si>
  <si>
    <t>FRESENIUS MEDICAL CARE US FINANCE III INC</t>
  </si>
  <si>
    <t>83444MAQ4</t>
  </si>
  <si>
    <t>SOLVENTUM CORP</t>
  </si>
  <si>
    <t>67103HAK3</t>
  </si>
  <si>
    <t>O'REILLY AUTOMOTIVE INC</t>
  </si>
  <si>
    <t>969457BY5</t>
  </si>
  <si>
    <t>WILLIAMS COMPANIES INC</t>
  </si>
  <si>
    <t>55609NAD0</t>
  </si>
  <si>
    <t>MACQUARIE AIRFINANCE HOLDINGS LTD</t>
  </si>
  <si>
    <t>161175BU7</t>
  </si>
  <si>
    <t>CHARTER COMMUNICATIONS OPERATING LLC</t>
  </si>
  <si>
    <t>95000U2L6</t>
  </si>
  <si>
    <t>025816EF2</t>
  </si>
  <si>
    <t>06051GJB6</t>
  </si>
  <si>
    <t>46647PBP0</t>
  </si>
  <si>
    <t>91324PED0</t>
  </si>
  <si>
    <t>UNITEDHEALTH GROUP INC</t>
  </si>
  <si>
    <t>620076BU2</t>
  </si>
  <si>
    <t>29364GAP8</t>
  </si>
  <si>
    <t>ENTERGY CORP</t>
  </si>
  <si>
    <t>92343EAM4</t>
  </si>
  <si>
    <t>VERISIGN, INC</t>
  </si>
  <si>
    <t>37959GAB3</t>
  </si>
  <si>
    <t>GLOBAL ATLANTIC (FIN) CO</t>
  </si>
  <si>
    <t>23345MAB3</t>
  </si>
  <si>
    <t>DT MIDSTREAM INC</t>
  </si>
  <si>
    <t>744448CV1</t>
  </si>
  <si>
    <t>PUBLIC SERVICE COMPANY OF COLORADO</t>
  </si>
  <si>
    <t>494386AD7</t>
  </si>
  <si>
    <t>KIMBERLY-CLARK DE MEXICO SAB DE CV</t>
  </si>
  <si>
    <t>87162WAK6</t>
  </si>
  <si>
    <t>TD SYNNEX CORP</t>
  </si>
  <si>
    <t>717081FB4</t>
  </si>
  <si>
    <t>832248BD9</t>
  </si>
  <si>
    <t>SMITHFIELD FOODS INC</t>
  </si>
  <si>
    <t>96337RAB8</t>
  </si>
  <si>
    <t>36186CBY8</t>
  </si>
  <si>
    <t>925650AH6</t>
  </si>
  <si>
    <t>74164MAB4</t>
  </si>
  <si>
    <t>PRIMERICA INC</t>
  </si>
  <si>
    <t>256746AJ7</t>
  </si>
  <si>
    <t>DOLLAR TREE INC</t>
  </si>
  <si>
    <t>36143L2Q7</t>
  </si>
  <si>
    <t>GA GLOBAL FUNDING TRUST</t>
  </si>
  <si>
    <t>58933YBE4</t>
  </si>
  <si>
    <t>674599EK7</t>
  </si>
  <si>
    <t>OCCIDENTAL PETROLEUM CORP</t>
  </si>
  <si>
    <t>361841AR0</t>
  </si>
  <si>
    <t>GLP CAPITAL LP</t>
  </si>
  <si>
    <t>00914AAS1</t>
  </si>
  <si>
    <t>28368EAE6</t>
  </si>
  <si>
    <t>KINDER MORGAN INC</t>
  </si>
  <si>
    <t>65339KBZ2</t>
  </si>
  <si>
    <t>NEXTERA ENERGY CAPITAL HOLDINGS INC</t>
  </si>
  <si>
    <t>46647PFG6</t>
  </si>
  <si>
    <t>316773DL1</t>
  </si>
  <si>
    <t>00774MAX3</t>
  </si>
  <si>
    <t>00206RKH4</t>
  </si>
  <si>
    <t>AT&amp;T INC</t>
  </si>
  <si>
    <t>6174468U6</t>
  </si>
  <si>
    <t>90261AAH5</t>
  </si>
  <si>
    <t>UBS AG (STAMFORD BRANCH)</t>
  </si>
  <si>
    <t>78409VBK9</t>
  </si>
  <si>
    <t>S&amp;P GLOBAL INC</t>
  </si>
  <si>
    <t>571676AZ8</t>
  </si>
  <si>
    <t>MARS INC</t>
  </si>
  <si>
    <t>55261FAT1</t>
  </si>
  <si>
    <t>M&amp;T BANK CORP</t>
  </si>
  <si>
    <t>12572QAK1</t>
  </si>
  <si>
    <t>CME GROUP INC</t>
  </si>
  <si>
    <t>92343VGN8</t>
  </si>
  <si>
    <t>212015AV3</t>
  </si>
  <si>
    <t>CONTINENTAL RESOURCES INC</t>
  </si>
  <si>
    <t>40440VAK1</t>
  </si>
  <si>
    <t>94106LBS7</t>
  </si>
  <si>
    <t>WASTE MANAGEMENT INC</t>
  </si>
  <si>
    <t>38141GYB4</t>
  </si>
  <si>
    <t>GOLDMAN SACHS GROUP INC</t>
  </si>
  <si>
    <t>06051GJT7</t>
  </si>
  <si>
    <t>172967MY4</t>
  </si>
  <si>
    <t>49177JAS1</t>
  </si>
  <si>
    <t>KENVUE INC</t>
  </si>
  <si>
    <t>404280CT4</t>
  </si>
  <si>
    <t>HSBC HOLDINGS PLC</t>
  </si>
  <si>
    <t>251526CK3</t>
  </si>
  <si>
    <t>DEUTSCHE BANK AG (NEW YORK BRANCH)</t>
  </si>
  <si>
    <t>02665WGF2</t>
  </si>
  <si>
    <t>713448FM5</t>
  </si>
  <si>
    <t>PEPSICO INC</t>
  </si>
  <si>
    <t>174610BH7</t>
  </si>
  <si>
    <t>89788MAT9</t>
  </si>
  <si>
    <t>TRUIST FINANCIAL CORP</t>
  </si>
  <si>
    <t>24703DBT7</t>
  </si>
  <si>
    <t>47233JDX3</t>
  </si>
  <si>
    <t>JEFFERIES FINANCIAL GROUP INC</t>
  </si>
  <si>
    <t>571903BF9</t>
  </si>
  <si>
    <t>38141GYN8</t>
  </si>
  <si>
    <t>842400HT3</t>
  </si>
  <si>
    <t>SOUTHERN CALIFORNIA EDISON CO</t>
  </si>
  <si>
    <t>92212WAE0</t>
  </si>
  <si>
    <t>25746UDR7</t>
  </si>
  <si>
    <t>883556CU4</t>
  </si>
  <si>
    <t>THERMO FISHER SCIENTIFIC INC</t>
  </si>
  <si>
    <t>254709AS7</t>
  </si>
  <si>
    <t>06368BGS1</t>
  </si>
  <si>
    <t>58733RAG7</t>
  </si>
  <si>
    <t>MERCADOLIBRE INC</t>
  </si>
  <si>
    <t>29379VCD3</t>
  </si>
  <si>
    <t>ENTERPRISE PRODUCTS OPERATING LLC</t>
  </si>
  <si>
    <t>24703DBL4</t>
  </si>
  <si>
    <t>55336VBV1</t>
  </si>
  <si>
    <t>MPLX LP</t>
  </si>
  <si>
    <t>031162DR8</t>
  </si>
  <si>
    <t>AMGEN INC</t>
  </si>
  <si>
    <t>882508CB8</t>
  </si>
  <si>
    <t>TEXAS INSTRUMENTS INC</t>
  </si>
  <si>
    <t>03027XBZ2</t>
  </si>
  <si>
    <t>341081GL5</t>
  </si>
  <si>
    <t>FLORIDA POWER &amp; LIGHT CO</t>
  </si>
  <si>
    <t>15189XBB3</t>
  </si>
  <si>
    <t>CENTERPOINT ENERGY HOUSTON ELECTRIC LLC</t>
  </si>
  <si>
    <t>46590XAY2</t>
  </si>
  <si>
    <t>JBS USA HOLDING LUX SARL</t>
  </si>
  <si>
    <t>23338VAS5</t>
  </si>
  <si>
    <t>DTE ELECTRIC CO</t>
  </si>
  <si>
    <t>30037DAB1</t>
  </si>
  <si>
    <t>EVERGY METRO INC</t>
  </si>
  <si>
    <t>548661EL7</t>
  </si>
  <si>
    <t>LOWE'S COMPANIES INC</t>
  </si>
  <si>
    <t>11135FCU3</t>
  </si>
  <si>
    <t>BROADCOM INC</t>
  </si>
  <si>
    <t>316773DF4</t>
  </si>
  <si>
    <t>22822VBC4</t>
  </si>
  <si>
    <t>CROWN CASTLE INC</t>
  </si>
  <si>
    <t>034863BD1</t>
  </si>
  <si>
    <t>ANGLO AMERICAN CAPITAL PLC</t>
  </si>
  <si>
    <t>30303M8N5</t>
  </si>
  <si>
    <t>META PLATFORMS INC</t>
  </si>
  <si>
    <t>716973AE2</t>
  </si>
  <si>
    <t>PFIZER INVESTMENT ENTERPRISES PTE LTD</t>
  </si>
  <si>
    <t>16411QAQ4</t>
  </si>
  <si>
    <t>CHENIERE ENERGY PARTNERS LP</t>
  </si>
  <si>
    <t>72147KAK4</t>
  </si>
  <si>
    <t>PILGRIMS PRIDE CORP</t>
  </si>
  <si>
    <t>Ba2</t>
  </si>
  <si>
    <t>496902AT4</t>
  </si>
  <si>
    <t>KINROSS GOLD CORP</t>
  </si>
  <si>
    <t>59156RCE6</t>
  </si>
  <si>
    <t>METLIFE INC</t>
  </si>
  <si>
    <t>816851BR9</t>
  </si>
  <si>
    <t>45687VAB2</t>
  </si>
  <si>
    <t>INGERSOLL RAND INC</t>
  </si>
  <si>
    <t>682680BL6</t>
  </si>
  <si>
    <t>ONEOK INC</t>
  </si>
  <si>
    <t>78409VBQ6</t>
  </si>
  <si>
    <t>26441CBZ7</t>
  </si>
  <si>
    <t>571903BH5</t>
  </si>
  <si>
    <t>91159HJJ0</t>
  </si>
  <si>
    <t>61945CAD5</t>
  </si>
  <si>
    <t>MOSAIC CO</t>
  </si>
  <si>
    <t>19828TAB2</t>
  </si>
  <si>
    <t>COLUMBIA PIPELINES OPERATING COMPANY LLC</t>
  </si>
  <si>
    <t>64952WFE8</t>
  </si>
  <si>
    <t>NEW YORK LIFE GLOBAL FUNDING</t>
  </si>
  <si>
    <t>210385AD2</t>
  </si>
  <si>
    <t>19828AAC1</t>
  </si>
  <si>
    <t>COLUMBIA PIPELINES HOLDING COMPANY LLC</t>
  </si>
  <si>
    <t>91159HJL5</t>
  </si>
  <si>
    <t>89352HAM1</t>
  </si>
  <si>
    <t>TRANSCANADA PIPELINES LTD</t>
  </si>
  <si>
    <t>49447BAA1</t>
  </si>
  <si>
    <t>KIMCO REALTY OP LLC</t>
  </si>
  <si>
    <t>22534PAK9</t>
  </si>
  <si>
    <t>98389BBB5</t>
  </si>
  <si>
    <t>XCEL ENERGY INC</t>
  </si>
  <si>
    <t>65163LAR0</t>
  </si>
  <si>
    <t>NEWMONT CORPORATION</t>
  </si>
  <si>
    <t>444859BY7</t>
  </si>
  <si>
    <t>HUMANA INC</t>
  </si>
  <si>
    <t>00287YDU0</t>
  </si>
  <si>
    <t>ABBVIE INC</t>
  </si>
  <si>
    <t>171873AB8</t>
  </si>
  <si>
    <t>CIMIC FINANCE (USA) PTY LTD</t>
  </si>
  <si>
    <t>404119CU1</t>
  </si>
  <si>
    <t>HCA INC</t>
  </si>
  <si>
    <t>620076BZ1</t>
  </si>
  <si>
    <t>16411RAN9</t>
  </si>
  <si>
    <t>CHENIERE ENERGY INC</t>
  </si>
  <si>
    <t>87264ADF9</t>
  </si>
  <si>
    <t>097023DS1</t>
  </si>
  <si>
    <t>BOEING CO</t>
  </si>
  <si>
    <t>857477CC5</t>
  </si>
  <si>
    <t>STATE STREET CORP</t>
  </si>
  <si>
    <t>808513CE3</t>
  </si>
  <si>
    <t>233331BL0</t>
  </si>
  <si>
    <t>DTE ENERGY CO</t>
  </si>
  <si>
    <t>89788MAP7</t>
  </si>
  <si>
    <t>12621EAM5</t>
  </si>
  <si>
    <t>CNO FINANCIAL GROUP INC</t>
  </si>
  <si>
    <t>02379KAA2</t>
  </si>
  <si>
    <t>AMERICAN AIRLINES PASS THROUGH TRUST 2021-1A</t>
  </si>
  <si>
    <t>61747YFG5</t>
  </si>
  <si>
    <t>025816DK2</t>
  </si>
  <si>
    <t>74762EAL6</t>
  </si>
  <si>
    <t>QUANTA SERVICES INC</t>
  </si>
  <si>
    <t>16411QAS0</t>
  </si>
  <si>
    <t>693475BS3</t>
  </si>
  <si>
    <t>12513GBL2</t>
  </si>
  <si>
    <t>456837BH5</t>
  </si>
  <si>
    <t>ING GROEP NV</t>
  </si>
  <si>
    <t>25179MBG7</t>
  </si>
  <si>
    <t>DEVON ENERGY CORP</t>
  </si>
  <si>
    <t>90353TAP5</t>
  </si>
  <si>
    <t>UBER TECHNOLOGIES INC</t>
  </si>
  <si>
    <t>929089AH3</t>
  </si>
  <si>
    <t>VOYA FINANCIAL INC</t>
  </si>
  <si>
    <t>68389XCT0</t>
  </si>
  <si>
    <t>ORACLE CORP</t>
  </si>
  <si>
    <t>693475BU8</t>
  </si>
  <si>
    <t>02377PAA3</t>
  </si>
  <si>
    <t>AAL B</t>
  </si>
  <si>
    <t>35671DBJ3</t>
  </si>
  <si>
    <t>FREEPORT-MCMORAN INC</t>
  </si>
  <si>
    <t>573284BA3</t>
  </si>
  <si>
    <t>MARTIN MARIETTA MATERIALS INC</t>
  </si>
  <si>
    <t>929160BC2</t>
  </si>
  <si>
    <t>VULCAN MATERIALS CO</t>
  </si>
  <si>
    <t>23345MAD9</t>
  </si>
  <si>
    <t>83272YAB8</t>
  </si>
  <si>
    <t>SMURFIT WESTROCK FINANCING DAC</t>
  </si>
  <si>
    <t>74350LAC8</t>
  </si>
  <si>
    <t>PROLOGIS PRIVATE CAPITAL, LLC</t>
  </si>
  <si>
    <t>595112CE1</t>
  </si>
  <si>
    <t>MICRON TECHNOLOGY INC</t>
  </si>
  <si>
    <t>350930AD5</t>
  </si>
  <si>
    <t>FOUNDRY JV HOLDCO LLC</t>
  </si>
  <si>
    <t>03040WBF1</t>
  </si>
  <si>
    <t>AMERICAN WATER CAPITAL CORP</t>
  </si>
  <si>
    <t>49326EEP4</t>
  </si>
  <si>
    <t>KEYCORP</t>
  </si>
  <si>
    <t>06406RBW6</t>
  </si>
  <si>
    <t>29273VBE9</t>
  </si>
  <si>
    <t>472140AB8</t>
  </si>
  <si>
    <t>JBS NV</t>
  </si>
  <si>
    <t>00287YAR0</t>
  </si>
  <si>
    <t>05571AAY1</t>
  </si>
  <si>
    <t>BPCE SA</t>
  </si>
  <si>
    <t>46647PEK8</t>
  </si>
  <si>
    <t>02005NBV1</t>
  </si>
  <si>
    <t>03769MAE6</t>
  </si>
  <si>
    <t>APOLLO GLOBAL MANAGEMENT INC</t>
  </si>
  <si>
    <t>06051GMB2</t>
  </si>
  <si>
    <t>06738ECV5</t>
  </si>
  <si>
    <t>947890AK5</t>
  </si>
  <si>
    <t>WEBSTER FINANCIAL CORP</t>
  </si>
  <si>
    <t>126650EK2</t>
  </si>
  <si>
    <t>828730AC5</t>
  </si>
  <si>
    <t>SIMMONS FIRST NATIONAL CORP</t>
  </si>
  <si>
    <t>46647PER3</t>
  </si>
  <si>
    <t>38141GB78</t>
  </si>
  <si>
    <t>595112CH4</t>
  </si>
  <si>
    <t>11135FBP5</t>
  </si>
  <si>
    <t>406216BJ9</t>
  </si>
  <si>
    <t>HALLIBURTON CO</t>
  </si>
  <si>
    <t>78017TAB9</t>
  </si>
  <si>
    <t>87164DXY1</t>
  </si>
  <si>
    <t>PINNACLE BANK</t>
  </si>
  <si>
    <t>11135FCY5</t>
  </si>
  <si>
    <t>04636NAS2</t>
  </si>
  <si>
    <t>ASTRAZENECA FINANCE LLC</t>
  </si>
  <si>
    <t>893574AS2</t>
  </si>
  <si>
    <t>TRANSCONTINENTAL GAS PIPE LINE COMPANY LLC</t>
  </si>
  <si>
    <t>056121AB2</t>
  </si>
  <si>
    <t>80281LAY1</t>
  </si>
  <si>
    <t>SANTANDER UK GROUP HOLDINGS PLC</t>
  </si>
  <si>
    <t>90932WAB9</t>
  </si>
  <si>
    <t>UNITED AIRLINES INC</t>
  </si>
  <si>
    <t>90932WAA1</t>
  </si>
  <si>
    <t>02377NAA8</t>
  </si>
  <si>
    <t>AAL A</t>
  </si>
  <si>
    <t>491674BG1</t>
  </si>
  <si>
    <t>KENTUCKY UTILITIES CO</t>
  </si>
  <si>
    <t>843646AH3</t>
  </si>
  <si>
    <t>SOUTHERN POWER CO</t>
  </si>
  <si>
    <t>35177PAX5</t>
  </si>
  <si>
    <t>ORANGE SA</t>
  </si>
  <si>
    <t>65473QBB8</t>
  </si>
  <si>
    <t>NISOURCE INC</t>
  </si>
  <si>
    <t>05565AS20</t>
  </si>
  <si>
    <t>902613BE7</t>
  </si>
  <si>
    <t>639057AQ1</t>
  </si>
  <si>
    <t>25746UDU0</t>
  </si>
  <si>
    <t>842587EB9</t>
  </si>
  <si>
    <t>SOUTHERN CO</t>
  </si>
  <si>
    <t>65339KDF4</t>
  </si>
  <si>
    <t>Currency</t>
  </si>
  <si>
    <t>CCYUSD</t>
  </si>
  <si>
    <t>Receivable</t>
  </si>
  <si>
    <t>MM Fund</t>
  </si>
  <si>
    <t>94975P405</t>
  </si>
  <si>
    <t>ALLSPRING:GOVT MM I</t>
  </si>
  <si>
    <t>AAAm</t>
  </si>
  <si>
    <t>Mortgage Backed</t>
  </si>
  <si>
    <t>00182MAA9</t>
  </si>
  <si>
    <t>AMSR 25SFR1 A</t>
  </si>
  <si>
    <t>92987LAA5</t>
  </si>
  <si>
    <t>WHARF 2025-DC A</t>
  </si>
  <si>
    <t>67123JAA7</t>
  </si>
  <si>
    <t>NYC 2528L A</t>
  </si>
  <si>
    <t>67123JAE9</t>
  </si>
  <si>
    <t>NYC 2528L C</t>
  </si>
  <si>
    <t>46655AAE8</t>
  </si>
  <si>
    <t>JPMCC 2022-OPO B</t>
  </si>
  <si>
    <t>44855PAA6</t>
  </si>
  <si>
    <t>HY 25SPRL A</t>
  </si>
  <si>
    <t>12517TAA5</t>
  </si>
  <si>
    <t>CENT 2025-CITY A</t>
  </si>
  <si>
    <t>74970WAA8</t>
  </si>
  <si>
    <t>ROCC 2024-CNTR A</t>
  </si>
  <si>
    <t>05493XAA8</t>
  </si>
  <si>
    <t>BAHA 24MAR A</t>
  </si>
  <si>
    <t>682461AA6</t>
  </si>
  <si>
    <t>AOA 25AOA A</t>
  </si>
  <si>
    <t>91825CAA3</t>
  </si>
  <si>
    <t>VDCM 2025-AZ A</t>
  </si>
  <si>
    <t>05616HAA5</t>
  </si>
  <si>
    <t>BX 25LIFE A</t>
  </si>
  <si>
    <t>33852BAN5</t>
  </si>
  <si>
    <t>FSMT 192 B1</t>
  </si>
  <si>
    <t>36271WAB1</t>
  </si>
  <si>
    <t>GSMBS 25PJ4 A2</t>
  </si>
  <si>
    <t>629174AA1</t>
  </si>
  <si>
    <t>NMNL 2025-1 A</t>
  </si>
  <si>
    <t>816950AA7</t>
  </si>
  <si>
    <t>SEMT 2511 A1</t>
  </si>
  <si>
    <t>US81750DAA19</t>
  </si>
  <si>
    <t>SEMT 2025-13 A1</t>
  </si>
  <si>
    <t>81750KAA5</t>
  </si>
  <si>
    <t>SEMT 2026-1 A1</t>
  </si>
  <si>
    <t>67123TAA5</t>
  </si>
  <si>
    <t>OBX 26J1 A1</t>
  </si>
  <si>
    <t>16162UAB9</t>
  </si>
  <si>
    <t>CHASE 258 A3</t>
  </si>
  <si>
    <t>16160UAA3</t>
  </si>
  <si>
    <t>CHASE 259 A2</t>
  </si>
  <si>
    <t>US69392XAB47</t>
  </si>
  <si>
    <t>PMTLT 25J3 A2</t>
  </si>
  <si>
    <t>69383LAB1</t>
  </si>
  <si>
    <t>PMTLT 25J4 A2</t>
  </si>
  <si>
    <t>US69392KAA43</t>
  </si>
  <si>
    <t>PMTLT 25J5 A1</t>
  </si>
  <si>
    <t>12636SAA3</t>
  </si>
  <si>
    <t>COOPR 25CES4 A1A</t>
  </si>
  <si>
    <t>22757WAA6</t>
  </si>
  <si>
    <t>CROSS 25CES1 A1A</t>
  </si>
  <si>
    <t>26846MAA2</t>
  </si>
  <si>
    <t>EFMT 2026-CES1 A1A</t>
  </si>
  <si>
    <t>643821AA9</t>
  </si>
  <si>
    <t>USRE 2021-1 A1</t>
  </si>
  <si>
    <t>89179YAR4</t>
  </si>
  <si>
    <t>TPMT 211 A1</t>
  </si>
  <si>
    <t>06540LBF3</t>
  </si>
  <si>
    <t>BANK 2021-BNK37 A5</t>
  </si>
  <si>
    <t>67126GAC6</t>
  </si>
  <si>
    <t>OBX 25NQ20 A1</t>
  </si>
  <si>
    <t>US80265DAA19</t>
  </si>
  <si>
    <t>SAN 25NQM6 A1</t>
  </si>
  <si>
    <t>03464HAA3</t>
  </si>
  <si>
    <t>AOMT 225 A1</t>
  </si>
  <si>
    <t>36171GAA9</t>
  </si>
  <si>
    <t>GCAT 25NQM1 A1</t>
  </si>
  <si>
    <t>Summary</t>
  </si>
  <si>
    <t>* Grouped by: Security Type Category</t>
  </si>
  <si>
    <t>* Groups Sorted by: Security Type Category</t>
  </si>
  <si>
    <t>* Weighted by: Market Value + Accrued</t>
  </si>
  <si>
    <t>* Holdings Displayed by: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</si>
</sst>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mm/dd/yyyy"/>
    <numFmt numFmtId="166" formatCode="#,##0.0000"/>
  </numFmts>
  <fonts count="5" x14ac:knownFonts="1">
    <font>
      <sz val="11"/>
      <color indexed="8"/>
      <name val="Aptos Narrow"/>
      <family val="2"/>
      <scheme val="minor"/>
    </font>
    <font>
      <sz val="10"/>
      <name val="Times"/>
    </font>
    <font>
      <b/>
      <sz val="10"/>
      <name val="Times"/>
    </font>
    <font>
      <b/>
      <sz val="10"/>
      <color rgb="FF0066CC"/>
      <name val="Times"/>
    </font>
    <font>
      <b/>
      <sz val="12"/>
      <color rgb="FF0066CC"/>
      <name val="Times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39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39" fontId="2" fillId="2" borderId="2" xfId="0" applyNumberFormat="1" applyFon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1076325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506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0"/>
  <sheetViews>
    <sheetView tabSelected="1" zoomScale="80" workbookViewId="0">
      <selection activeCell="J1" sqref="J1"/>
    </sheetView>
  </sheetViews>
  <sheetFormatPr defaultRowHeight="13.5" customHeight="1" x14ac:dyDescent="0.45"/>
  <cols>
    <col min="1" max="1" width="21.3984375" customWidth="1"/>
    <col min="2" max="2" width="13.1328125" customWidth="1"/>
    <col min="3" max="3" width="41.86328125" customWidth="1"/>
    <col min="4" max="4" width="10.86328125" customWidth="1"/>
    <col min="5" max="5" width="13.86328125" customWidth="1"/>
    <col min="6" max="6" width="8.59765625" customWidth="1"/>
    <col min="7" max="7" width="10.73046875" customWidth="1"/>
    <col min="8" max="8" width="15.59765625" bestFit="1" customWidth="1"/>
    <col min="9" max="9" width="12.1328125" customWidth="1"/>
    <col min="10" max="10" width="15.59765625" bestFit="1" customWidth="1"/>
    <col min="11" max="11" width="13.265625" customWidth="1"/>
    <col min="12" max="12" width="12" customWidth="1"/>
    <col min="13" max="14" width="15.59765625" bestFit="1" customWidth="1"/>
    <col min="15" max="15" width="20.59765625" customWidth="1"/>
    <col min="16" max="16" width="22.86328125" customWidth="1"/>
    <col min="17" max="17" width="15.3984375" customWidth="1"/>
    <col min="18" max="18" width="22" customWidth="1"/>
  </cols>
  <sheetData>
    <row r="1" spans="1:18" ht="27.4" customHeight="1" x14ac:dyDescent="0.45"/>
    <row r="2" spans="1:18" ht="15" customHeight="1" x14ac:dyDescent="0.45">
      <c r="A2" s="1" t="s">
        <v>0</v>
      </c>
      <c r="B2" s="1" t="s">
        <v>1</v>
      </c>
    </row>
    <row r="3" spans="1:18" ht="15" customHeight="1" x14ac:dyDescent="0.45">
      <c r="A3" s="1" t="s">
        <v>2</v>
      </c>
      <c r="B3" s="1" t="s">
        <v>3</v>
      </c>
    </row>
    <row r="4" spans="1:18" ht="15" customHeight="1" x14ac:dyDescent="0.45">
      <c r="A4" s="1" t="s">
        <v>4</v>
      </c>
      <c r="B4" s="1" t="s">
        <v>5</v>
      </c>
    </row>
    <row r="6" spans="1:18" ht="13.5" customHeight="1" x14ac:dyDescent="0.45">
      <c r="A6" s="2" t="s">
        <v>6</v>
      </c>
    </row>
    <row r="7" spans="1:18" ht="13.5" customHeight="1" x14ac:dyDescent="0.4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" t="s">
        <v>19</v>
      </c>
      <c r="N7" s="3" t="s">
        <v>20</v>
      </c>
      <c r="O7" s="3" t="s">
        <v>21</v>
      </c>
      <c r="P7" s="3" t="s">
        <v>22</v>
      </c>
      <c r="Q7" s="3" t="s">
        <v>23</v>
      </c>
      <c r="R7" s="3" t="s">
        <v>24</v>
      </c>
    </row>
    <row r="8" spans="1:18" ht="13.5" customHeight="1" x14ac:dyDescent="0.45">
      <c r="A8" s="4" t="s">
        <v>6</v>
      </c>
      <c r="B8" s="4" t="s">
        <v>25</v>
      </c>
      <c r="C8" s="4" t="s">
        <v>26</v>
      </c>
      <c r="D8" s="4" t="s">
        <v>27</v>
      </c>
      <c r="E8" s="4" t="s">
        <v>28</v>
      </c>
      <c r="F8" s="5">
        <v>5.9988770000000002</v>
      </c>
      <c r="G8" s="6">
        <v>45715</v>
      </c>
      <c r="H8" s="7">
        <v>497656.25</v>
      </c>
      <c r="I8" s="5">
        <v>5.5</v>
      </c>
      <c r="J8" s="7">
        <v>500000</v>
      </c>
      <c r="K8" s="6">
        <v>56670</v>
      </c>
      <c r="L8" s="8">
        <v>101.032522</v>
      </c>
      <c r="M8" s="7">
        <v>505162.61</v>
      </c>
      <c r="N8" s="7">
        <v>497746.06900000002</v>
      </c>
      <c r="O8" s="7">
        <v>-2253.931</v>
      </c>
      <c r="P8" s="7">
        <v>7416.5410000000002</v>
      </c>
      <c r="Q8" s="7">
        <v>2291.6667000000002</v>
      </c>
      <c r="R8" s="7">
        <v>507454.27669999999</v>
      </c>
    </row>
    <row r="9" spans="1:18" ht="13.5" customHeight="1" x14ac:dyDescent="0.45">
      <c r="A9" s="4" t="s">
        <v>6</v>
      </c>
      <c r="B9" s="4" t="s">
        <v>29</v>
      </c>
      <c r="C9" s="4" t="s">
        <v>30</v>
      </c>
      <c r="D9" s="4" t="s">
        <v>27</v>
      </c>
      <c r="E9" s="4" t="s">
        <v>28</v>
      </c>
      <c r="F9" s="5">
        <v>3.1280991999999999</v>
      </c>
      <c r="G9" s="6">
        <v>45755</v>
      </c>
      <c r="H9" s="7">
        <v>497500</v>
      </c>
      <c r="I9" s="5">
        <v>5.5</v>
      </c>
      <c r="J9" s="7">
        <v>500000</v>
      </c>
      <c r="K9" s="6">
        <v>56670</v>
      </c>
      <c r="L9" s="8">
        <v>101.70558200000001</v>
      </c>
      <c r="M9" s="7">
        <v>508527.91</v>
      </c>
      <c r="N9" s="7">
        <v>497584.1152</v>
      </c>
      <c r="O9" s="7">
        <v>-2415.8847999999998</v>
      </c>
      <c r="P9" s="7">
        <v>10943.7948</v>
      </c>
      <c r="Q9" s="7">
        <v>2291.6667000000002</v>
      </c>
      <c r="R9" s="7">
        <v>510819.57669999998</v>
      </c>
    </row>
    <row r="10" spans="1:18" ht="13.5" customHeight="1" x14ac:dyDescent="0.45">
      <c r="A10" s="4" t="s">
        <v>6</v>
      </c>
      <c r="B10" s="4" t="s">
        <v>31</v>
      </c>
      <c r="C10" s="4" t="s">
        <v>32</v>
      </c>
      <c r="D10" s="4" t="s">
        <v>27</v>
      </c>
      <c r="E10" s="4" t="s">
        <v>28</v>
      </c>
      <c r="F10" s="5">
        <v>12.75291</v>
      </c>
      <c r="G10" s="6">
        <v>45995</v>
      </c>
      <c r="H10" s="7">
        <v>989687.5</v>
      </c>
      <c r="I10" s="5">
        <v>5</v>
      </c>
      <c r="J10" s="7">
        <v>1000000</v>
      </c>
      <c r="K10" s="6">
        <v>56693</v>
      </c>
      <c r="L10" s="8">
        <v>95.942693000000006</v>
      </c>
      <c r="M10" s="7">
        <v>959426.93</v>
      </c>
      <c r="N10" s="7">
        <v>989796.67299999995</v>
      </c>
      <c r="O10" s="7">
        <v>-10203.326999999999</v>
      </c>
      <c r="P10" s="7">
        <v>-30369.742999999999</v>
      </c>
      <c r="Q10" s="7">
        <v>4166.6666999999998</v>
      </c>
      <c r="R10" s="7">
        <v>963593.59669999999</v>
      </c>
    </row>
    <row r="11" spans="1:18" ht="13.5" customHeight="1" x14ac:dyDescent="0.45">
      <c r="A11" s="4" t="s">
        <v>6</v>
      </c>
      <c r="B11" s="4" t="s">
        <v>33</v>
      </c>
      <c r="C11" s="4" t="s">
        <v>34</v>
      </c>
      <c r="D11" s="4" t="s">
        <v>27</v>
      </c>
      <c r="E11" s="4" t="s">
        <v>28</v>
      </c>
      <c r="F11" s="5">
        <v>5.9352384000000002</v>
      </c>
      <c r="G11" s="6">
        <v>45777</v>
      </c>
      <c r="H11" s="7">
        <v>496250</v>
      </c>
      <c r="I11" s="5">
        <v>5.5</v>
      </c>
      <c r="J11" s="7">
        <v>500000</v>
      </c>
      <c r="K11" s="6">
        <v>56698</v>
      </c>
      <c r="L11" s="8">
        <v>99.836091999999994</v>
      </c>
      <c r="M11" s="7">
        <v>499180.46</v>
      </c>
      <c r="N11" s="7">
        <v>496365.56189999997</v>
      </c>
      <c r="O11" s="7">
        <v>-3634.4380999999998</v>
      </c>
      <c r="P11" s="7">
        <v>2814.8980999999999</v>
      </c>
      <c r="Q11" s="7">
        <v>2291.6667000000002</v>
      </c>
      <c r="R11" s="7">
        <v>501472.12670000002</v>
      </c>
    </row>
    <row r="12" spans="1:18" ht="13.5" customHeight="1" x14ac:dyDescent="0.45">
      <c r="A12" s="4" t="s">
        <v>6</v>
      </c>
      <c r="B12" s="4" t="s">
        <v>35</v>
      </c>
      <c r="C12" s="4" t="s">
        <v>36</v>
      </c>
      <c r="D12" s="4" t="s">
        <v>27</v>
      </c>
      <c r="E12" s="4" t="s">
        <v>28</v>
      </c>
      <c r="F12" s="5">
        <v>9.7993579999999998</v>
      </c>
      <c r="G12" s="6">
        <v>45974</v>
      </c>
      <c r="H12" s="7">
        <v>985649.9</v>
      </c>
      <c r="I12" s="5">
        <v>5</v>
      </c>
      <c r="J12" s="7">
        <v>999946</v>
      </c>
      <c r="K12" s="6">
        <v>56820</v>
      </c>
      <c r="L12" s="8">
        <v>94.937565000000006</v>
      </c>
      <c r="M12" s="7">
        <v>949324.38370000001</v>
      </c>
      <c r="N12" s="7">
        <v>985842.68229999999</v>
      </c>
      <c r="O12" s="7">
        <v>-14103.3177</v>
      </c>
      <c r="P12" s="7">
        <v>-36518.298600000002</v>
      </c>
      <c r="Q12" s="7">
        <v>4166.4417000000003</v>
      </c>
      <c r="R12" s="7">
        <v>953490.82539999997</v>
      </c>
    </row>
    <row r="13" spans="1:18" ht="13.5" customHeight="1" x14ac:dyDescent="0.45">
      <c r="A13" s="4" t="s">
        <v>6</v>
      </c>
      <c r="B13" s="4" t="s">
        <v>37</v>
      </c>
      <c r="C13" s="4" t="s">
        <v>38</v>
      </c>
      <c r="D13" s="4" t="s">
        <v>27</v>
      </c>
      <c r="E13" s="4" t="s">
        <v>28</v>
      </c>
      <c r="F13" s="5">
        <v>10.854452</v>
      </c>
      <c r="G13" s="6">
        <v>45974</v>
      </c>
      <c r="H13" s="7">
        <v>982950.75</v>
      </c>
      <c r="I13" s="5">
        <v>5</v>
      </c>
      <c r="J13" s="7">
        <v>1000419</v>
      </c>
      <c r="K13" s="6">
        <v>56851</v>
      </c>
      <c r="L13" s="8">
        <v>94.158311999999995</v>
      </c>
      <c r="M13" s="7">
        <v>941977.6433</v>
      </c>
      <c r="N13" s="7">
        <v>983167.14509999997</v>
      </c>
      <c r="O13" s="7">
        <v>-17251.854899999998</v>
      </c>
      <c r="P13" s="7">
        <v>-41189.501799999998</v>
      </c>
      <c r="Q13" s="7">
        <v>4168.4125000000004</v>
      </c>
      <c r="R13" s="7">
        <v>946146.05579999997</v>
      </c>
    </row>
    <row r="14" spans="1:18" ht="13.5" customHeight="1" x14ac:dyDescent="0.45">
      <c r="A14" s="4" t="s">
        <v>6</v>
      </c>
      <c r="B14" s="4" t="s">
        <v>39</v>
      </c>
      <c r="C14" s="4" t="s">
        <v>40</v>
      </c>
      <c r="D14" s="4" t="s">
        <v>27</v>
      </c>
      <c r="E14" s="4" t="s">
        <v>28</v>
      </c>
      <c r="F14" s="5">
        <v>11.624615</v>
      </c>
      <c r="G14" s="6">
        <v>45974</v>
      </c>
      <c r="H14" s="7">
        <v>942500</v>
      </c>
      <c r="I14" s="5">
        <v>4.5</v>
      </c>
      <c r="J14" s="7">
        <v>1000000</v>
      </c>
      <c r="K14" s="6">
        <v>56943</v>
      </c>
      <c r="L14" s="8">
        <v>89.144919000000002</v>
      </c>
      <c r="M14" s="7">
        <v>891449.19</v>
      </c>
      <c r="N14" s="7">
        <v>943214.28570000001</v>
      </c>
      <c r="O14" s="7">
        <v>-56785.7143</v>
      </c>
      <c r="P14" s="7">
        <v>-51765.095699999998</v>
      </c>
      <c r="Q14" s="7">
        <v>3750</v>
      </c>
      <c r="R14" s="7">
        <v>895199.19</v>
      </c>
    </row>
    <row r="16" spans="1:18" ht="13.5" customHeight="1" x14ac:dyDescent="0.45">
      <c r="A16" s="9" t="s">
        <v>6</v>
      </c>
      <c r="B16" s="9" t="s">
        <v>41</v>
      </c>
      <c r="C16" s="9" t="s">
        <v>41</v>
      </c>
      <c r="D16" s="9" t="s">
        <v>27</v>
      </c>
      <c r="E16" s="9" t="s">
        <v>28</v>
      </c>
      <c r="F16" s="10">
        <v>9.4591149089436559</v>
      </c>
      <c r="G16" s="11" t="s">
        <v>41</v>
      </c>
      <c r="H16" s="12">
        <f>SUBTOTAL(9,H8:H14)</f>
        <v>5392194.4000000004</v>
      </c>
      <c r="I16" s="10">
        <v>5.0591631305730278</v>
      </c>
      <c r="J16" s="12">
        <f>SUBTOTAL(9,J8:J14)</f>
        <v>5500365</v>
      </c>
      <c r="K16" s="11">
        <v>56783</v>
      </c>
      <c r="L16" s="13">
        <v>95.705310968060132</v>
      </c>
      <c r="M16" s="12">
        <f t="shared" ref="M16:R16" si="0">SUBTOTAL(9,M8:M14)</f>
        <v>5255049.1270000003</v>
      </c>
      <c r="N16" s="12">
        <f t="shared" si="0"/>
        <v>5393716.5322000002</v>
      </c>
      <c r="O16" s="12">
        <f t="shared" si="0"/>
        <v>-106648.4678</v>
      </c>
      <c r="P16" s="12">
        <f t="shared" si="0"/>
        <v>-138667.40520000001</v>
      </c>
      <c r="Q16" s="12">
        <f t="shared" si="0"/>
        <v>23126.521000000001</v>
      </c>
      <c r="R16" s="12">
        <f t="shared" si="0"/>
        <v>5278175.648</v>
      </c>
    </row>
    <row r="19" spans="1:18" ht="13.5" customHeight="1" x14ac:dyDescent="0.45">
      <c r="A19" s="2" t="s">
        <v>42</v>
      </c>
    </row>
    <row r="20" spans="1:18" ht="13.5" customHeight="1" x14ac:dyDescent="0.45">
      <c r="A20" s="3" t="s">
        <v>7</v>
      </c>
      <c r="B20" s="3" t="s">
        <v>8</v>
      </c>
      <c r="C20" s="3" t="s">
        <v>9</v>
      </c>
      <c r="D20" s="3" t="s">
        <v>10</v>
      </c>
      <c r="E20" s="3" t="s">
        <v>11</v>
      </c>
      <c r="F20" s="3" t="s">
        <v>12</v>
      </c>
      <c r="G20" s="3" t="s">
        <v>13</v>
      </c>
      <c r="H20" s="3" t="s">
        <v>14</v>
      </c>
      <c r="I20" s="3" t="s">
        <v>15</v>
      </c>
      <c r="J20" s="3" t="s">
        <v>16</v>
      </c>
      <c r="K20" s="3" t="s">
        <v>17</v>
      </c>
      <c r="L20" s="3" t="s">
        <v>18</v>
      </c>
      <c r="M20" s="3" t="s">
        <v>19</v>
      </c>
      <c r="N20" s="3" t="s">
        <v>20</v>
      </c>
      <c r="O20" s="3" t="s">
        <v>21</v>
      </c>
      <c r="P20" s="3" t="s">
        <v>22</v>
      </c>
      <c r="Q20" s="3" t="s">
        <v>23</v>
      </c>
      <c r="R20" s="3" t="s">
        <v>24</v>
      </c>
    </row>
    <row r="21" spans="1:18" ht="13.5" customHeight="1" x14ac:dyDescent="0.45">
      <c r="A21" s="4" t="s">
        <v>42</v>
      </c>
      <c r="B21" s="4" t="s">
        <v>43</v>
      </c>
      <c r="C21" s="4" t="s">
        <v>44</v>
      </c>
      <c r="D21" s="4" t="s">
        <v>27</v>
      </c>
      <c r="E21" s="4" t="s">
        <v>28</v>
      </c>
      <c r="F21" s="5">
        <v>2.5838877999999998</v>
      </c>
      <c r="G21" s="6">
        <v>45966</v>
      </c>
      <c r="H21" s="7">
        <v>1497887.4277999999</v>
      </c>
      <c r="I21" s="5">
        <v>5</v>
      </c>
      <c r="J21" s="7">
        <v>1493977.41</v>
      </c>
      <c r="K21" s="6">
        <v>57420</v>
      </c>
      <c r="L21" s="8">
        <v>99.774315000000001</v>
      </c>
      <c r="M21" s="7">
        <v>1490605.7271</v>
      </c>
      <c r="N21" s="7">
        <v>1497716.3470999999</v>
      </c>
      <c r="O21" s="7">
        <v>3738.9371000000001</v>
      </c>
      <c r="P21" s="7">
        <v>-7110.62</v>
      </c>
      <c r="Q21" s="7">
        <v>6224.9058999999997</v>
      </c>
      <c r="R21" s="7">
        <v>1496830.6329999999</v>
      </c>
    </row>
    <row r="23" spans="1:18" ht="13.5" customHeight="1" x14ac:dyDescent="0.45">
      <c r="A23" s="9" t="s">
        <v>42</v>
      </c>
      <c r="B23" s="9" t="s">
        <v>43</v>
      </c>
      <c r="C23" s="9" t="s">
        <v>44</v>
      </c>
      <c r="D23" s="9" t="s">
        <v>27</v>
      </c>
      <c r="E23" s="9" t="s">
        <v>28</v>
      </c>
      <c r="F23" s="10">
        <v>2.5838877999999998</v>
      </c>
      <c r="G23" s="11">
        <v>45966</v>
      </c>
      <c r="H23" s="12">
        <f>SUBTOTAL(9,H21:H21)</f>
        <v>1497887.4277999999</v>
      </c>
      <c r="I23" s="10">
        <v>5</v>
      </c>
      <c r="J23" s="12">
        <f>SUBTOTAL(9,J21:J21)</f>
        <v>1493977.41</v>
      </c>
      <c r="K23" s="11">
        <v>57420</v>
      </c>
      <c r="L23" s="13">
        <v>99.774315000000001</v>
      </c>
      <c r="M23" s="12">
        <f t="shared" ref="M23:R23" si="1">SUBTOTAL(9,M21:M21)</f>
        <v>1490605.7271</v>
      </c>
      <c r="N23" s="12">
        <f t="shared" si="1"/>
        <v>1497716.3470999999</v>
      </c>
      <c r="O23" s="12">
        <f t="shared" si="1"/>
        <v>3738.9371000000001</v>
      </c>
      <c r="P23" s="12">
        <f t="shared" si="1"/>
        <v>-7110.62</v>
      </c>
      <c r="Q23" s="12">
        <f t="shared" si="1"/>
        <v>6224.9058999999997</v>
      </c>
      <c r="R23" s="12">
        <f t="shared" si="1"/>
        <v>1496830.6329999999</v>
      </c>
    </row>
    <row r="26" spans="1:18" ht="13.5" customHeight="1" x14ac:dyDescent="0.45">
      <c r="A26" s="2" t="s">
        <v>45</v>
      </c>
    </row>
    <row r="27" spans="1:18" ht="13.5" customHeight="1" x14ac:dyDescent="0.45">
      <c r="A27" s="3" t="s">
        <v>7</v>
      </c>
      <c r="B27" s="3" t="s">
        <v>8</v>
      </c>
      <c r="C27" s="3" t="s">
        <v>9</v>
      </c>
      <c r="D27" s="3" t="s">
        <v>10</v>
      </c>
      <c r="E27" s="3" t="s">
        <v>11</v>
      </c>
      <c r="F27" s="3" t="s">
        <v>12</v>
      </c>
      <c r="G27" s="3" t="s">
        <v>13</v>
      </c>
      <c r="H27" s="3" t="s">
        <v>14</v>
      </c>
      <c r="I27" s="3" t="s">
        <v>15</v>
      </c>
      <c r="J27" s="3" t="s">
        <v>16</v>
      </c>
      <c r="K27" s="3" t="s">
        <v>17</v>
      </c>
      <c r="L27" s="3" t="s">
        <v>18</v>
      </c>
      <c r="M27" s="3" t="s">
        <v>19</v>
      </c>
      <c r="N27" s="3" t="s">
        <v>20</v>
      </c>
      <c r="O27" s="3" t="s">
        <v>21</v>
      </c>
      <c r="P27" s="3" t="s">
        <v>22</v>
      </c>
      <c r="Q27" s="3" t="s">
        <v>23</v>
      </c>
      <c r="R27" s="3" t="s">
        <v>24</v>
      </c>
    </row>
    <row r="28" spans="1:18" ht="13.5" customHeight="1" x14ac:dyDescent="0.45">
      <c r="A28" s="4" t="s">
        <v>45</v>
      </c>
      <c r="B28" s="4" t="s">
        <v>46</v>
      </c>
      <c r="C28" s="4" t="s">
        <v>47</v>
      </c>
      <c r="D28" s="4" t="s">
        <v>48</v>
      </c>
      <c r="E28" s="4" t="s">
        <v>49</v>
      </c>
      <c r="F28" s="5">
        <v>1.2376294000000001</v>
      </c>
      <c r="G28" s="6">
        <v>44496</v>
      </c>
      <c r="H28" s="7">
        <v>145516.0392</v>
      </c>
      <c r="I28" s="5">
        <v>5.875</v>
      </c>
      <c r="J28" s="7">
        <v>130242.49980000001</v>
      </c>
      <c r="K28" s="6">
        <v>46675</v>
      </c>
      <c r="L28" s="8">
        <v>101.6425</v>
      </c>
      <c r="M28" s="7">
        <v>132381.73310000001</v>
      </c>
      <c r="N28" s="7">
        <v>134185.41630000001</v>
      </c>
      <c r="O28" s="7">
        <v>3942.9164999999998</v>
      </c>
      <c r="P28" s="7">
        <v>-1803.6831999999999</v>
      </c>
      <c r="Q28" s="7">
        <v>1615.3688</v>
      </c>
      <c r="R28" s="7">
        <v>133997.10190000001</v>
      </c>
    </row>
    <row r="29" spans="1:18" ht="13.5" customHeight="1" x14ac:dyDescent="0.45">
      <c r="A29" s="4" t="s">
        <v>45</v>
      </c>
      <c r="B29" s="4" t="s">
        <v>46</v>
      </c>
      <c r="C29" s="4" t="s">
        <v>47</v>
      </c>
      <c r="D29" s="4" t="s">
        <v>48</v>
      </c>
      <c r="E29" s="4" t="s">
        <v>49</v>
      </c>
      <c r="F29" s="5">
        <v>1.2376294000000001</v>
      </c>
      <c r="G29" s="6">
        <v>44376</v>
      </c>
      <c r="H29" s="7">
        <v>67303.3986</v>
      </c>
      <c r="I29" s="5">
        <v>5.875</v>
      </c>
      <c r="J29" s="7">
        <v>60562.762499999997</v>
      </c>
      <c r="K29" s="6">
        <v>46675</v>
      </c>
      <c r="L29" s="8">
        <v>101.6425</v>
      </c>
      <c r="M29" s="7">
        <v>61557.505899999996</v>
      </c>
      <c r="N29" s="7">
        <v>62211.9732</v>
      </c>
      <c r="O29" s="7">
        <v>1649.2107000000001</v>
      </c>
      <c r="P29" s="7">
        <v>-654.46730000000002</v>
      </c>
      <c r="Q29" s="7">
        <v>751.14649999999995</v>
      </c>
      <c r="R29" s="7">
        <v>62308.652399999999</v>
      </c>
    </row>
    <row r="30" spans="1:18" ht="13.5" customHeight="1" x14ac:dyDescent="0.45">
      <c r="A30" s="4" t="s">
        <v>45</v>
      </c>
      <c r="B30" s="4" t="s">
        <v>50</v>
      </c>
      <c r="C30" s="4" t="s">
        <v>51</v>
      </c>
      <c r="D30" s="4" t="s">
        <v>52</v>
      </c>
      <c r="E30" s="4" t="s">
        <v>52</v>
      </c>
      <c r="F30" s="5">
        <v>1.7056899999999999</v>
      </c>
      <c r="G30" s="6">
        <v>44509</v>
      </c>
      <c r="H30" s="7">
        <v>57485.706200000001</v>
      </c>
      <c r="I30" s="5">
        <v>3.2080000000000002</v>
      </c>
      <c r="J30" s="7">
        <v>57221.949699999997</v>
      </c>
      <c r="K30" s="6">
        <v>47140</v>
      </c>
      <c r="L30" s="8">
        <v>96.74108889</v>
      </c>
      <c r="M30" s="7">
        <v>55357.137300000002</v>
      </c>
      <c r="N30" s="7">
        <v>57318.733500000002</v>
      </c>
      <c r="O30" s="7">
        <v>96.783799999999999</v>
      </c>
      <c r="P30" s="7">
        <v>-1961.5962</v>
      </c>
      <c r="Q30" s="7">
        <v>362.0369</v>
      </c>
      <c r="R30" s="7">
        <v>55719.174200000001</v>
      </c>
    </row>
    <row r="31" spans="1:18" ht="13.5" customHeight="1" x14ac:dyDescent="0.45">
      <c r="A31" s="4" t="s">
        <v>45</v>
      </c>
      <c r="B31" s="4" t="s">
        <v>53</v>
      </c>
      <c r="C31" s="4" t="s">
        <v>54</v>
      </c>
      <c r="D31" s="4" t="s">
        <v>55</v>
      </c>
      <c r="E31" s="4" t="s">
        <v>52</v>
      </c>
      <c r="F31" s="5" t="s">
        <v>41</v>
      </c>
      <c r="G31" s="6">
        <v>45839</v>
      </c>
      <c r="H31" s="7">
        <v>73997.42</v>
      </c>
      <c r="I31" s="5">
        <v>4.71</v>
      </c>
      <c r="J31" s="7">
        <v>74000</v>
      </c>
      <c r="K31" s="6">
        <v>47508</v>
      </c>
      <c r="L31" s="8">
        <v>100.22359830964</v>
      </c>
      <c r="M31" s="7">
        <v>74165.462700000004</v>
      </c>
      <c r="N31" s="7">
        <v>73998.217900000003</v>
      </c>
      <c r="O31" s="7">
        <v>-1.7821</v>
      </c>
      <c r="P31" s="7">
        <v>167.2448</v>
      </c>
      <c r="Q31" s="7">
        <v>58.09</v>
      </c>
      <c r="R31" s="7">
        <v>74223.5527</v>
      </c>
    </row>
    <row r="32" spans="1:18" ht="13.5" customHeight="1" x14ac:dyDescent="0.45">
      <c r="A32" s="4" t="s">
        <v>45</v>
      </c>
      <c r="B32" s="4" t="s">
        <v>56</v>
      </c>
      <c r="C32" s="4" t="s">
        <v>57</v>
      </c>
      <c r="D32" s="4" t="s">
        <v>55</v>
      </c>
      <c r="E32" s="4" t="s">
        <v>58</v>
      </c>
      <c r="F32" s="5">
        <v>2.2054064000000002</v>
      </c>
      <c r="G32" s="6">
        <v>45877</v>
      </c>
      <c r="H32" s="7">
        <v>156963.37</v>
      </c>
      <c r="I32" s="5">
        <v>4.4000000000000004</v>
      </c>
      <c r="J32" s="7">
        <v>157000</v>
      </c>
      <c r="K32" s="6">
        <v>47710</v>
      </c>
      <c r="L32" s="8">
        <v>99.815444031699997</v>
      </c>
      <c r="M32" s="7">
        <v>156710.24710000001</v>
      </c>
      <c r="N32" s="7">
        <v>156967.9638</v>
      </c>
      <c r="O32" s="7">
        <v>-32.036200000000001</v>
      </c>
      <c r="P32" s="7">
        <v>-257.7167</v>
      </c>
      <c r="Q32" s="7">
        <v>307.0222</v>
      </c>
      <c r="R32" s="7">
        <v>157017.26930000001</v>
      </c>
    </row>
    <row r="33" spans="1:18" ht="13.5" customHeight="1" x14ac:dyDescent="0.45">
      <c r="A33" s="4" t="s">
        <v>45</v>
      </c>
      <c r="B33" s="4" t="s">
        <v>59</v>
      </c>
      <c r="C33" s="4" t="s">
        <v>60</v>
      </c>
      <c r="D33" s="4" t="s">
        <v>55</v>
      </c>
      <c r="E33" s="4" t="s">
        <v>52</v>
      </c>
      <c r="F33" s="5">
        <v>3.3565692999999999</v>
      </c>
      <c r="G33" s="6">
        <v>45853</v>
      </c>
      <c r="H33" s="7">
        <v>176937.38</v>
      </c>
      <c r="I33" s="5">
        <v>4.47</v>
      </c>
      <c r="J33" s="7">
        <v>177000</v>
      </c>
      <c r="K33" s="6">
        <v>47863</v>
      </c>
      <c r="L33" s="8">
        <v>100.27169672255999</v>
      </c>
      <c r="M33" s="7">
        <v>177480.9032</v>
      </c>
      <c r="N33" s="7">
        <v>176946.51740000001</v>
      </c>
      <c r="O33" s="7">
        <v>-53.482599999999998</v>
      </c>
      <c r="P33" s="7">
        <v>534.38580000000002</v>
      </c>
      <c r="Q33" s="7">
        <v>351.64</v>
      </c>
      <c r="R33" s="7">
        <v>177832.54319999999</v>
      </c>
    </row>
    <row r="34" spans="1:18" ht="13.5" customHeight="1" x14ac:dyDescent="0.45">
      <c r="A34" s="4" t="s">
        <v>45</v>
      </c>
      <c r="B34" s="4" t="s">
        <v>61</v>
      </c>
      <c r="C34" s="4" t="s">
        <v>62</v>
      </c>
      <c r="D34" s="4" t="s">
        <v>52</v>
      </c>
      <c r="E34" s="4" t="s">
        <v>52</v>
      </c>
      <c r="F34" s="5">
        <v>0.74416300000000002</v>
      </c>
      <c r="G34" s="6">
        <v>44509</v>
      </c>
      <c r="H34" s="7">
        <v>50709.957499999997</v>
      </c>
      <c r="I34" s="5">
        <v>2.1520000000000001</v>
      </c>
      <c r="J34" s="7">
        <v>50868.921799999996</v>
      </c>
      <c r="K34" s="6">
        <v>48141</v>
      </c>
      <c r="L34" s="8">
        <v>93.139676465259996</v>
      </c>
      <c r="M34" s="7">
        <v>47379.1492</v>
      </c>
      <c r="N34" s="7">
        <v>50780.087500000001</v>
      </c>
      <c r="O34" s="7">
        <v>-88.834299999999999</v>
      </c>
      <c r="P34" s="7">
        <v>-3400.9382999999998</v>
      </c>
      <c r="Q34" s="7">
        <v>215.899</v>
      </c>
      <c r="R34" s="7">
        <v>47595.048199999997</v>
      </c>
    </row>
    <row r="35" spans="1:18" ht="13.5" customHeight="1" x14ac:dyDescent="0.45">
      <c r="A35" s="4" t="s">
        <v>45</v>
      </c>
      <c r="B35" s="4" t="s">
        <v>63</v>
      </c>
      <c r="C35" s="4" t="s">
        <v>64</v>
      </c>
      <c r="D35" s="4" t="s">
        <v>65</v>
      </c>
      <c r="E35" s="4" t="s">
        <v>66</v>
      </c>
      <c r="F35" s="5">
        <v>4.0465229999999996</v>
      </c>
      <c r="G35" s="6">
        <v>44495</v>
      </c>
      <c r="H35" s="7">
        <v>310252.61210000003</v>
      </c>
      <c r="I35" s="5">
        <v>3.15</v>
      </c>
      <c r="J35" s="7">
        <v>303490.83350000001</v>
      </c>
      <c r="K35" s="6">
        <v>48259</v>
      </c>
      <c r="L35" s="8">
        <v>93.144999999999996</v>
      </c>
      <c r="M35" s="7">
        <v>282686.53710000002</v>
      </c>
      <c r="N35" s="7">
        <v>307716.7499</v>
      </c>
      <c r="O35" s="7">
        <v>4225.9164000000001</v>
      </c>
      <c r="P35" s="7">
        <v>-25030.212800000001</v>
      </c>
      <c r="Q35" s="7">
        <v>1221.5506</v>
      </c>
      <c r="R35" s="7">
        <v>283908.08769999997</v>
      </c>
    </row>
    <row r="36" spans="1:18" ht="13.5" customHeight="1" x14ac:dyDescent="0.45">
      <c r="A36" s="4" t="s">
        <v>45</v>
      </c>
      <c r="B36" s="4" t="s">
        <v>67</v>
      </c>
      <c r="C36" s="4" t="s">
        <v>68</v>
      </c>
      <c r="D36" s="4" t="s">
        <v>69</v>
      </c>
      <c r="E36" s="4" t="s">
        <v>70</v>
      </c>
      <c r="F36" s="5">
        <v>2.3695846</v>
      </c>
      <c r="G36" s="6">
        <v>45965</v>
      </c>
      <c r="H36" s="7">
        <v>134975.84</v>
      </c>
      <c r="I36" s="5">
        <v>4.68</v>
      </c>
      <c r="J36" s="7">
        <v>135000</v>
      </c>
      <c r="K36" s="6">
        <v>48288</v>
      </c>
      <c r="L36" s="8">
        <v>99.900101287479998</v>
      </c>
      <c r="M36" s="7">
        <v>134865.1367</v>
      </c>
      <c r="N36" s="7">
        <v>134978.52669999999</v>
      </c>
      <c r="O36" s="7">
        <v>-21.473299999999998</v>
      </c>
      <c r="P36" s="7">
        <v>-113.39</v>
      </c>
      <c r="Q36" s="7">
        <v>280.8</v>
      </c>
      <c r="R36" s="7">
        <v>135145.93669999999</v>
      </c>
    </row>
    <row r="37" spans="1:18" ht="13.5" customHeight="1" x14ac:dyDescent="0.45">
      <c r="A37" s="4" t="s">
        <v>45</v>
      </c>
      <c r="B37" s="4" t="s">
        <v>71</v>
      </c>
      <c r="C37" s="4" t="s">
        <v>72</v>
      </c>
      <c r="D37" s="4" t="s">
        <v>55</v>
      </c>
      <c r="E37" s="4" t="s">
        <v>52</v>
      </c>
      <c r="F37" s="5">
        <v>2.9945233</v>
      </c>
      <c r="G37" s="6">
        <v>45853</v>
      </c>
      <c r="H37" s="7">
        <v>135975.38</v>
      </c>
      <c r="I37" s="5">
        <v>4.6399999999999997</v>
      </c>
      <c r="J37" s="7">
        <v>136000</v>
      </c>
      <c r="K37" s="6">
        <v>48295</v>
      </c>
      <c r="L37" s="8">
        <v>100.74352126815999</v>
      </c>
      <c r="M37" s="7">
        <v>137011.18890000001</v>
      </c>
      <c r="N37" s="7">
        <v>135977.929</v>
      </c>
      <c r="O37" s="7">
        <v>-22.071000000000002</v>
      </c>
      <c r="P37" s="7">
        <v>1033.2599</v>
      </c>
      <c r="Q37" s="7">
        <v>192.81780000000001</v>
      </c>
      <c r="R37" s="7">
        <v>137204.0067</v>
      </c>
    </row>
    <row r="38" spans="1:18" ht="13.5" customHeight="1" x14ac:dyDescent="0.45">
      <c r="A38" s="4" t="s">
        <v>45</v>
      </c>
      <c r="B38" s="4" t="s">
        <v>71</v>
      </c>
      <c r="C38" s="4" t="s">
        <v>72</v>
      </c>
      <c r="D38" s="4" t="s">
        <v>55</v>
      </c>
      <c r="E38" s="4" t="s">
        <v>52</v>
      </c>
      <c r="F38" s="5">
        <v>2.9945233</v>
      </c>
      <c r="G38" s="6">
        <v>45958</v>
      </c>
      <c r="H38" s="7">
        <v>154772.81</v>
      </c>
      <c r="I38" s="5">
        <v>4.6399999999999997</v>
      </c>
      <c r="J38" s="7">
        <v>152000</v>
      </c>
      <c r="K38" s="6">
        <v>48295</v>
      </c>
      <c r="L38" s="8">
        <v>100.74352126815999</v>
      </c>
      <c r="M38" s="7">
        <v>153130.15229999999</v>
      </c>
      <c r="N38" s="7">
        <v>154511.4803</v>
      </c>
      <c r="O38" s="7">
        <v>2511.4803000000002</v>
      </c>
      <c r="P38" s="7">
        <v>-1381.328</v>
      </c>
      <c r="Q38" s="7">
        <v>215.50219999999999</v>
      </c>
      <c r="R38" s="7">
        <v>153345.6545</v>
      </c>
    </row>
    <row r="39" spans="1:18" ht="13.5" customHeight="1" x14ac:dyDescent="0.45">
      <c r="A39" s="4" t="s">
        <v>45</v>
      </c>
      <c r="B39" s="4" t="s">
        <v>73</v>
      </c>
      <c r="C39" s="4" t="s">
        <v>74</v>
      </c>
      <c r="D39" s="4" t="s">
        <v>55</v>
      </c>
      <c r="E39" s="4" t="s">
        <v>52</v>
      </c>
      <c r="F39" s="5" t="s">
        <v>41</v>
      </c>
      <c r="G39" s="6">
        <v>45937</v>
      </c>
      <c r="H39" s="7">
        <v>104997.24</v>
      </c>
      <c r="I39" s="5">
        <v>4.28</v>
      </c>
      <c r="J39" s="7">
        <v>105000</v>
      </c>
      <c r="K39" s="6">
        <v>48386</v>
      </c>
      <c r="L39" s="8">
        <v>99.908537681919995</v>
      </c>
      <c r="M39" s="7">
        <v>104903.96460000001</v>
      </c>
      <c r="N39" s="7">
        <v>104997.431</v>
      </c>
      <c r="O39" s="7">
        <v>-2.569</v>
      </c>
      <c r="P39" s="7">
        <v>-93.466399999999993</v>
      </c>
      <c r="Q39" s="7">
        <v>137.3167</v>
      </c>
      <c r="R39" s="7">
        <v>105041.2813</v>
      </c>
    </row>
    <row r="40" spans="1:18" ht="13.5" customHeight="1" x14ac:dyDescent="0.45">
      <c r="A40" s="4" t="s">
        <v>45</v>
      </c>
      <c r="B40" s="4" t="s">
        <v>75</v>
      </c>
      <c r="C40" s="4" t="s">
        <v>76</v>
      </c>
      <c r="D40" s="4" t="s">
        <v>52</v>
      </c>
      <c r="E40" s="4" t="s">
        <v>49</v>
      </c>
      <c r="F40" s="5" t="s">
        <v>41</v>
      </c>
      <c r="G40" s="6">
        <v>45826</v>
      </c>
      <c r="H40" s="7">
        <v>188646.53419999999</v>
      </c>
      <c r="I40" s="5">
        <v>4.7530000000000001</v>
      </c>
      <c r="J40" s="7">
        <v>188646.53419999999</v>
      </c>
      <c r="K40" s="6">
        <v>48756</v>
      </c>
      <c r="L40" s="8">
        <v>100.22962516334999</v>
      </c>
      <c r="M40" s="7">
        <v>189079.71419999999</v>
      </c>
      <c r="N40" s="7">
        <v>188646.53419999999</v>
      </c>
      <c r="O40" s="7">
        <v>0</v>
      </c>
      <c r="P40" s="7">
        <v>433.18</v>
      </c>
      <c r="Q40" s="7">
        <v>149.43950000000001</v>
      </c>
      <c r="R40" s="7">
        <v>189229.1537</v>
      </c>
    </row>
    <row r="41" spans="1:18" ht="13.5" customHeight="1" x14ac:dyDescent="0.45">
      <c r="A41" s="4" t="s">
        <v>45</v>
      </c>
      <c r="B41" s="4" t="s">
        <v>77</v>
      </c>
      <c r="C41" s="4" t="s">
        <v>78</v>
      </c>
      <c r="D41" s="4" t="s">
        <v>55</v>
      </c>
      <c r="E41" s="4" t="s">
        <v>52</v>
      </c>
      <c r="F41" s="5">
        <v>0.16743221999999999</v>
      </c>
      <c r="G41" s="6">
        <v>44693</v>
      </c>
      <c r="H41" s="7">
        <v>125402.4807</v>
      </c>
      <c r="I41" s="5">
        <v>4.1500000000000004</v>
      </c>
      <c r="J41" s="7">
        <v>125434.73</v>
      </c>
      <c r="K41" s="6">
        <v>51095</v>
      </c>
      <c r="L41" s="8">
        <v>99.107803106700004</v>
      </c>
      <c r="M41" s="7">
        <v>124315.60520000001</v>
      </c>
      <c r="N41" s="7">
        <v>125409.6061</v>
      </c>
      <c r="O41" s="7">
        <v>-25.123899999999999</v>
      </c>
      <c r="P41" s="7">
        <v>-1094.0009</v>
      </c>
      <c r="Q41" s="7">
        <v>159.0582</v>
      </c>
      <c r="R41" s="7">
        <v>124474.6634</v>
      </c>
    </row>
    <row r="42" spans="1:18" ht="13.5" customHeight="1" x14ac:dyDescent="0.45">
      <c r="A42" s="4" t="s">
        <v>45</v>
      </c>
      <c r="B42" s="4" t="s">
        <v>79</v>
      </c>
      <c r="C42" s="4" t="s">
        <v>80</v>
      </c>
      <c r="D42" s="4" t="s">
        <v>52</v>
      </c>
      <c r="E42" s="4" t="s">
        <v>58</v>
      </c>
      <c r="F42" s="5">
        <v>1.3789136</v>
      </c>
      <c r="G42" s="6">
        <v>45958</v>
      </c>
      <c r="H42" s="7">
        <v>99990.55</v>
      </c>
      <c r="I42" s="5">
        <v>4.08</v>
      </c>
      <c r="J42" s="7">
        <v>100000</v>
      </c>
      <c r="K42" s="6">
        <v>51397</v>
      </c>
      <c r="L42" s="8">
        <v>99.417618246339998</v>
      </c>
      <c r="M42" s="7">
        <v>99417.618199999997</v>
      </c>
      <c r="N42" s="7">
        <v>99990.805800000002</v>
      </c>
      <c r="O42" s="7">
        <v>-9.1942000000000004</v>
      </c>
      <c r="P42" s="7">
        <v>-573.18759999999997</v>
      </c>
      <c r="Q42" s="7">
        <v>147.33330000000001</v>
      </c>
      <c r="R42" s="7">
        <v>99564.951499999996</v>
      </c>
    </row>
    <row r="43" spans="1:18" ht="13.5" customHeight="1" x14ac:dyDescent="0.45">
      <c r="A43" s="4" t="s">
        <v>45</v>
      </c>
      <c r="B43" s="4" t="s">
        <v>81</v>
      </c>
      <c r="C43" s="4" t="s">
        <v>82</v>
      </c>
      <c r="D43" s="4" t="s">
        <v>83</v>
      </c>
      <c r="E43" s="4" t="s">
        <v>52</v>
      </c>
      <c r="F43" s="5">
        <v>1.3997318999999999</v>
      </c>
      <c r="G43" s="6">
        <v>44501</v>
      </c>
      <c r="H43" s="7">
        <v>395843.75</v>
      </c>
      <c r="I43" s="5">
        <v>1.992</v>
      </c>
      <c r="J43" s="7">
        <v>400000</v>
      </c>
      <c r="K43" s="6">
        <v>53220</v>
      </c>
      <c r="L43" s="8">
        <v>95.457926877719999</v>
      </c>
      <c r="M43" s="7">
        <v>381831.70750000002</v>
      </c>
      <c r="N43" s="7">
        <v>398970.64840000001</v>
      </c>
      <c r="O43" s="7">
        <v>-1029.3516</v>
      </c>
      <c r="P43" s="7">
        <v>-17138.940900000001</v>
      </c>
      <c r="Q43" s="7">
        <v>354.13330000000002</v>
      </c>
      <c r="R43" s="7">
        <v>382185.84080000001</v>
      </c>
    </row>
    <row r="44" spans="1:18" ht="13.5" customHeight="1" x14ac:dyDescent="0.45">
      <c r="A44" s="4" t="s">
        <v>45</v>
      </c>
      <c r="B44" s="4" t="s">
        <v>84</v>
      </c>
      <c r="C44" s="4" t="s">
        <v>85</v>
      </c>
      <c r="D44" s="4" t="s">
        <v>69</v>
      </c>
      <c r="E44" s="4" t="s">
        <v>52</v>
      </c>
      <c r="F44" s="5">
        <v>1.9024669000000001</v>
      </c>
      <c r="G44" s="6">
        <v>45084</v>
      </c>
      <c r="H44" s="7">
        <v>289948.46419999999</v>
      </c>
      <c r="I44" s="5">
        <v>2.0499999999999998</v>
      </c>
      <c r="J44" s="7">
        <v>327437.5</v>
      </c>
      <c r="K44" s="6">
        <v>53225</v>
      </c>
      <c r="L44" s="8">
        <v>95.866110577930002</v>
      </c>
      <c r="M44" s="7">
        <v>313901.59580000001</v>
      </c>
      <c r="N44" s="7">
        <v>305305.95890000003</v>
      </c>
      <c r="O44" s="7">
        <v>-22131.541099999999</v>
      </c>
      <c r="P44" s="7">
        <v>8595.6368999999995</v>
      </c>
      <c r="Q44" s="7">
        <v>205.10319999999999</v>
      </c>
      <c r="R44" s="7">
        <v>314106.69900000002</v>
      </c>
    </row>
    <row r="45" spans="1:18" ht="13.5" customHeight="1" x14ac:dyDescent="0.45">
      <c r="A45" s="4" t="s">
        <v>45</v>
      </c>
      <c r="B45" s="4" t="s">
        <v>86</v>
      </c>
      <c r="C45" s="4" t="s">
        <v>87</v>
      </c>
      <c r="D45" s="4" t="s">
        <v>69</v>
      </c>
      <c r="E45" s="4" t="s">
        <v>52</v>
      </c>
      <c r="F45" s="5">
        <v>2.2251348000000002</v>
      </c>
      <c r="G45" s="6">
        <v>44796</v>
      </c>
      <c r="H45" s="7">
        <v>138462.99350000001</v>
      </c>
      <c r="I45" s="5">
        <v>1.64</v>
      </c>
      <c r="J45" s="7">
        <v>156808.3432</v>
      </c>
      <c r="K45" s="6">
        <v>53376</v>
      </c>
      <c r="L45" s="8">
        <v>92.672196099399997</v>
      </c>
      <c r="M45" s="7">
        <v>145317.73579999999</v>
      </c>
      <c r="N45" s="7">
        <v>154851.6722</v>
      </c>
      <c r="O45" s="7">
        <v>-1956.671</v>
      </c>
      <c r="P45" s="7">
        <v>-9533.9364000000005</v>
      </c>
      <c r="Q45" s="7">
        <v>92.865399999999994</v>
      </c>
      <c r="R45" s="7">
        <v>145410.6012</v>
      </c>
    </row>
    <row r="46" spans="1:18" ht="13.5" customHeight="1" x14ac:dyDescent="0.45">
      <c r="A46" s="4" t="s">
        <v>45</v>
      </c>
      <c r="B46" s="4" t="s">
        <v>88</v>
      </c>
      <c r="C46" s="4" t="s">
        <v>89</v>
      </c>
      <c r="D46" s="4" t="s">
        <v>48</v>
      </c>
      <c r="E46" s="4" t="s">
        <v>52</v>
      </c>
      <c r="F46" s="5">
        <v>3.0662172000000001</v>
      </c>
      <c r="G46" s="6">
        <v>45547</v>
      </c>
      <c r="H46" s="7">
        <v>52218.280400000003</v>
      </c>
      <c r="I46" s="5">
        <v>1.65</v>
      </c>
      <c r="J46" s="7">
        <v>58083.333700000003</v>
      </c>
      <c r="K46" s="6">
        <v>53378</v>
      </c>
      <c r="L46" s="8">
        <v>91.544939771309998</v>
      </c>
      <c r="M46" s="7">
        <v>53172.352500000001</v>
      </c>
      <c r="N46" s="7">
        <v>53326.5599</v>
      </c>
      <c r="O46" s="7">
        <v>-4756.7737999999999</v>
      </c>
      <c r="P46" s="7">
        <v>-154.20740000000001</v>
      </c>
      <c r="Q46" s="7">
        <v>29.2837</v>
      </c>
      <c r="R46" s="7">
        <v>53201.636200000001</v>
      </c>
    </row>
    <row r="47" spans="1:18" ht="13.5" customHeight="1" x14ac:dyDescent="0.45">
      <c r="A47" s="4" t="s">
        <v>45</v>
      </c>
      <c r="B47" s="4" t="s">
        <v>90</v>
      </c>
      <c r="C47" s="4" t="s">
        <v>91</v>
      </c>
      <c r="D47" s="4" t="s">
        <v>92</v>
      </c>
      <c r="E47" s="4" t="s">
        <v>52</v>
      </c>
      <c r="F47" s="5" t="s">
        <v>41</v>
      </c>
      <c r="G47" s="6">
        <v>45582</v>
      </c>
      <c r="H47" s="7">
        <v>399923.37</v>
      </c>
      <c r="I47" s="5">
        <v>4.1180000000000003</v>
      </c>
      <c r="J47" s="7">
        <v>408900</v>
      </c>
      <c r="K47" s="6">
        <v>53898</v>
      </c>
      <c r="L47" s="8">
        <v>99.897177329000002</v>
      </c>
      <c r="M47" s="7">
        <v>408479.55810000002</v>
      </c>
      <c r="N47" s="7">
        <v>404633.87880000001</v>
      </c>
      <c r="O47" s="7">
        <v>-4266.1211999999996</v>
      </c>
      <c r="P47" s="7">
        <v>3845.6792999999998</v>
      </c>
      <c r="Q47" s="7">
        <v>3087.0587</v>
      </c>
      <c r="R47" s="7">
        <v>411566.61680000002</v>
      </c>
    </row>
    <row r="48" spans="1:18" ht="13.5" customHeight="1" x14ac:dyDescent="0.45">
      <c r="A48" s="4" t="s">
        <v>45</v>
      </c>
      <c r="B48" s="4" t="s">
        <v>93</v>
      </c>
      <c r="C48" s="4" t="s">
        <v>94</v>
      </c>
      <c r="D48" s="4" t="s">
        <v>95</v>
      </c>
      <c r="E48" s="4" t="s">
        <v>52</v>
      </c>
      <c r="F48" s="5">
        <v>1.5375061999999999</v>
      </c>
      <c r="G48" s="6">
        <v>45582</v>
      </c>
      <c r="H48" s="7">
        <v>394205.62459999998</v>
      </c>
      <c r="I48" s="5">
        <v>4.03</v>
      </c>
      <c r="J48" s="7">
        <v>404800</v>
      </c>
      <c r="K48" s="6">
        <v>54016</v>
      </c>
      <c r="L48" s="8">
        <v>98.837372244199997</v>
      </c>
      <c r="M48" s="7">
        <v>400093.68280000001</v>
      </c>
      <c r="N48" s="7">
        <v>399268.76169999997</v>
      </c>
      <c r="O48" s="7">
        <v>-5531.2383</v>
      </c>
      <c r="P48" s="7">
        <v>824.92110000000002</v>
      </c>
      <c r="Q48" s="7">
        <v>1857.9195999999999</v>
      </c>
      <c r="R48" s="7">
        <v>401951.60239999997</v>
      </c>
    </row>
    <row r="49" spans="1:18" ht="13.5" customHeight="1" x14ac:dyDescent="0.45">
      <c r="A49" s="4" t="s">
        <v>45</v>
      </c>
      <c r="B49" s="4" t="s">
        <v>96</v>
      </c>
      <c r="C49" s="4" t="s">
        <v>97</v>
      </c>
      <c r="D49" s="4" t="s">
        <v>83</v>
      </c>
      <c r="E49" s="4" t="s">
        <v>52</v>
      </c>
      <c r="F49" s="5">
        <v>1.9170094</v>
      </c>
      <c r="G49" s="6">
        <v>45582</v>
      </c>
      <c r="H49" s="7">
        <v>199496.25</v>
      </c>
      <c r="I49" s="5">
        <v>4.3</v>
      </c>
      <c r="J49" s="7">
        <v>207000</v>
      </c>
      <c r="K49" s="6">
        <v>54168</v>
      </c>
      <c r="L49" s="8">
        <v>98.186193749750004</v>
      </c>
      <c r="M49" s="7">
        <v>203245.42110000001</v>
      </c>
      <c r="N49" s="7">
        <v>202603.2715</v>
      </c>
      <c r="O49" s="7">
        <v>-4396.7285000000002</v>
      </c>
      <c r="P49" s="7">
        <v>642.14959999999996</v>
      </c>
      <c r="Q49" s="7">
        <v>271.97500000000002</v>
      </c>
      <c r="R49" s="7">
        <v>203517.39610000001</v>
      </c>
    </row>
    <row r="50" spans="1:18" ht="13.5" customHeight="1" x14ac:dyDescent="0.45">
      <c r="A50" s="4" t="s">
        <v>45</v>
      </c>
      <c r="B50" s="4" t="s">
        <v>98</v>
      </c>
      <c r="C50" s="4" t="s">
        <v>99</v>
      </c>
      <c r="D50" s="4" t="s">
        <v>83</v>
      </c>
      <c r="E50" s="4" t="s">
        <v>52</v>
      </c>
      <c r="F50" s="5">
        <v>2.1516351999999999</v>
      </c>
      <c r="G50" s="6">
        <v>45148</v>
      </c>
      <c r="H50" s="7">
        <v>341933.9</v>
      </c>
      <c r="I50" s="5">
        <v>6</v>
      </c>
      <c r="J50" s="7">
        <v>350000</v>
      </c>
      <c r="K50" s="6">
        <v>54287</v>
      </c>
      <c r="L50" s="8">
        <v>100.485136</v>
      </c>
      <c r="M50" s="7">
        <v>351697.97600000002</v>
      </c>
      <c r="N50" s="7">
        <v>342780.0809</v>
      </c>
      <c r="O50" s="7">
        <v>-7219.9191000000001</v>
      </c>
      <c r="P50" s="7">
        <v>8917.8950999999997</v>
      </c>
      <c r="Q50" s="7">
        <v>933.33330000000001</v>
      </c>
      <c r="R50" s="7">
        <v>352631.30930000002</v>
      </c>
    </row>
    <row r="51" spans="1:18" ht="13.5" customHeight="1" x14ac:dyDescent="0.45">
      <c r="A51" s="4" t="s">
        <v>45</v>
      </c>
      <c r="B51" s="4" t="s">
        <v>100</v>
      </c>
      <c r="C51" s="4" t="s">
        <v>101</v>
      </c>
      <c r="D51" s="4" t="s">
        <v>83</v>
      </c>
      <c r="E51" s="4" t="s">
        <v>52</v>
      </c>
      <c r="F51" s="5">
        <v>2.3443990000000001</v>
      </c>
      <c r="G51" s="6">
        <v>45947</v>
      </c>
      <c r="H51" s="7">
        <v>146728.13</v>
      </c>
      <c r="I51" s="5">
        <v>6.5</v>
      </c>
      <c r="J51" s="7">
        <v>144000</v>
      </c>
      <c r="K51" s="6">
        <v>54378</v>
      </c>
      <c r="L51" s="8">
        <v>101.21251480413</v>
      </c>
      <c r="M51" s="7">
        <v>145746.02129999999</v>
      </c>
      <c r="N51" s="7">
        <v>146284.33240000001</v>
      </c>
      <c r="O51" s="7">
        <v>2284.3323999999998</v>
      </c>
      <c r="P51" s="7">
        <v>-538.31110000000001</v>
      </c>
      <c r="Q51" s="7">
        <v>416</v>
      </c>
      <c r="R51" s="7">
        <v>146162.02129999999</v>
      </c>
    </row>
    <row r="52" spans="1:18" ht="13.5" customHeight="1" x14ac:dyDescent="0.45">
      <c r="A52" s="4" t="s">
        <v>45</v>
      </c>
      <c r="B52" s="4" t="s">
        <v>102</v>
      </c>
      <c r="C52" s="4" t="s">
        <v>103</v>
      </c>
      <c r="D52" s="4" t="s">
        <v>95</v>
      </c>
      <c r="E52" s="4" t="s">
        <v>52</v>
      </c>
      <c r="F52" s="5">
        <v>2.3929265000000002</v>
      </c>
      <c r="G52" s="6">
        <v>45547</v>
      </c>
      <c r="H52" s="7">
        <v>69891.03</v>
      </c>
      <c r="I52" s="5">
        <v>4.9400000000000004</v>
      </c>
      <c r="J52" s="7">
        <v>69532.5</v>
      </c>
      <c r="K52" s="6">
        <v>54387</v>
      </c>
      <c r="L52" s="8">
        <v>99.104077489310001</v>
      </c>
      <c r="M52" s="7">
        <v>68909.542700000005</v>
      </c>
      <c r="N52" s="7">
        <v>69758.976899999994</v>
      </c>
      <c r="O52" s="7">
        <v>226.4769</v>
      </c>
      <c r="P52" s="7">
        <v>-849.43420000000003</v>
      </c>
      <c r="Q52" s="7">
        <v>343.49059999999997</v>
      </c>
      <c r="R52" s="7">
        <v>69253.033299999996</v>
      </c>
    </row>
    <row r="53" spans="1:18" ht="13.5" customHeight="1" x14ac:dyDescent="0.45">
      <c r="A53" s="4" t="s">
        <v>45</v>
      </c>
      <c r="B53" s="4" t="s">
        <v>102</v>
      </c>
      <c r="C53" s="4" t="s">
        <v>103</v>
      </c>
      <c r="D53" s="4" t="s">
        <v>95</v>
      </c>
      <c r="E53" s="4" t="s">
        <v>52</v>
      </c>
      <c r="F53" s="5">
        <v>2.3929265000000002</v>
      </c>
      <c r="G53" s="6">
        <v>45582</v>
      </c>
      <c r="H53" s="7">
        <v>300990</v>
      </c>
      <c r="I53" s="5">
        <v>4.9400000000000004</v>
      </c>
      <c r="J53" s="7">
        <v>304800</v>
      </c>
      <c r="K53" s="6">
        <v>54387</v>
      </c>
      <c r="L53" s="8">
        <v>99.104077489310001</v>
      </c>
      <c r="M53" s="7">
        <v>302069.22820000001</v>
      </c>
      <c r="N53" s="7">
        <v>302337.0981</v>
      </c>
      <c r="O53" s="7">
        <v>-2462.9018999999998</v>
      </c>
      <c r="P53" s="7">
        <v>-267.86989999999997</v>
      </c>
      <c r="Q53" s="7">
        <v>1505.712</v>
      </c>
      <c r="R53" s="7">
        <v>303574.94020000001</v>
      </c>
    </row>
    <row r="54" spans="1:18" ht="13.5" customHeight="1" x14ac:dyDescent="0.45">
      <c r="A54" s="4" t="s">
        <v>45</v>
      </c>
      <c r="B54" s="4" t="s">
        <v>104</v>
      </c>
      <c r="C54" s="4" t="s">
        <v>105</v>
      </c>
      <c r="D54" s="4" t="s">
        <v>52</v>
      </c>
      <c r="E54" s="4" t="s">
        <v>52</v>
      </c>
      <c r="F54" s="5">
        <v>0.70038354000000003</v>
      </c>
      <c r="G54" s="6">
        <v>44501</v>
      </c>
      <c r="H54" s="7">
        <v>117600</v>
      </c>
      <c r="I54" s="5">
        <v>1.76</v>
      </c>
      <c r="J54" s="7">
        <v>120000</v>
      </c>
      <c r="K54" s="6">
        <v>54528</v>
      </c>
      <c r="L54" s="8">
        <v>97.759737894409994</v>
      </c>
      <c r="M54" s="7">
        <v>117311.68550000001</v>
      </c>
      <c r="N54" s="7">
        <v>117985.43640000001</v>
      </c>
      <c r="O54" s="7">
        <v>-2014.5636</v>
      </c>
      <c r="P54" s="7">
        <v>-673.7509</v>
      </c>
      <c r="Q54" s="7">
        <v>64.533299999999997</v>
      </c>
      <c r="R54" s="7">
        <v>117376.2188</v>
      </c>
    </row>
    <row r="55" spans="1:18" ht="13.5" customHeight="1" x14ac:dyDescent="0.45">
      <c r="A55" s="4" t="s">
        <v>45</v>
      </c>
      <c r="B55" s="4" t="s">
        <v>104</v>
      </c>
      <c r="C55" s="4" t="s">
        <v>105</v>
      </c>
      <c r="D55" s="4" t="s">
        <v>52</v>
      </c>
      <c r="E55" s="4" t="s">
        <v>52</v>
      </c>
      <c r="F55" s="5">
        <v>0.70038354000000003</v>
      </c>
      <c r="G55" s="6">
        <v>44974</v>
      </c>
      <c r="H55" s="7">
        <v>1687.58</v>
      </c>
      <c r="I55" s="5">
        <v>1.76</v>
      </c>
      <c r="J55" s="7">
        <v>2000</v>
      </c>
      <c r="K55" s="6">
        <v>54528</v>
      </c>
      <c r="L55" s="8">
        <v>97.759737894409994</v>
      </c>
      <c r="M55" s="7">
        <v>1955.1948</v>
      </c>
      <c r="N55" s="7">
        <v>1941.1836000000001</v>
      </c>
      <c r="O55" s="7">
        <v>-58.816400000000002</v>
      </c>
      <c r="P55" s="7">
        <v>14.011200000000001</v>
      </c>
      <c r="Q55" s="7">
        <v>1.0755999999999999</v>
      </c>
      <c r="R55" s="7">
        <v>1956.2704000000001</v>
      </c>
    </row>
    <row r="56" spans="1:18" ht="13.5" customHeight="1" x14ac:dyDescent="0.45">
      <c r="A56" s="4" t="s">
        <v>45</v>
      </c>
      <c r="B56" s="4" t="s">
        <v>106</v>
      </c>
      <c r="C56" s="4" t="s">
        <v>107</v>
      </c>
      <c r="D56" s="4" t="s">
        <v>83</v>
      </c>
      <c r="E56" s="4" t="s">
        <v>52</v>
      </c>
      <c r="F56" s="5">
        <v>2.2865229999999999</v>
      </c>
      <c r="G56" s="6">
        <v>45449</v>
      </c>
      <c r="H56" s="7">
        <v>361037.64850000001</v>
      </c>
      <c r="I56" s="5">
        <v>6.2610000000000001</v>
      </c>
      <c r="J56" s="7">
        <v>361049.63559999998</v>
      </c>
      <c r="K56" s="6">
        <v>54560</v>
      </c>
      <c r="L56" s="8">
        <v>101.13503690496999</v>
      </c>
      <c r="M56" s="7">
        <v>365147.68229999999</v>
      </c>
      <c r="N56" s="7">
        <v>361038.50919999997</v>
      </c>
      <c r="O56" s="7">
        <v>-11.1264</v>
      </c>
      <c r="P56" s="7">
        <v>4109.1731</v>
      </c>
      <c r="Q56" s="7">
        <v>941.88819999999998</v>
      </c>
      <c r="R56" s="7">
        <v>366089.57049999997</v>
      </c>
    </row>
    <row r="57" spans="1:18" ht="13.5" customHeight="1" x14ac:dyDescent="0.45">
      <c r="A57" s="4" t="s">
        <v>45</v>
      </c>
      <c r="B57" s="4" t="s">
        <v>108</v>
      </c>
      <c r="C57" s="4" t="s">
        <v>109</v>
      </c>
      <c r="D57" s="4" t="s">
        <v>83</v>
      </c>
      <c r="E57" s="4" t="s">
        <v>52</v>
      </c>
      <c r="F57" s="5">
        <v>2.8472042000000002</v>
      </c>
      <c r="G57" s="6">
        <v>45824</v>
      </c>
      <c r="H57" s="7">
        <v>159624.60999999999</v>
      </c>
      <c r="I57" s="5">
        <v>4.5</v>
      </c>
      <c r="J57" s="7">
        <v>165000</v>
      </c>
      <c r="K57" s="6">
        <v>54563</v>
      </c>
      <c r="L57" s="8">
        <v>97.244548093199995</v>
      </c>
      <c r="M57" s="7">
        <v>160453.50440000001</v>
      </c>
      <c r="N57" s="7">
        <v>160682.0638</v>
      </c>
      <c r="O57" s="7">
        <v>-4317.9362000000001</v>
      </c>
      <c r="P57" s="7">
        <v>-228.55940000000001</v>
      </c>
      <c r="Q57" s="7">
        <v>226.875</v>
      </c>
      <c r="R57" s="7">
        <v>160680.37940000001</v>
      </c>
    </row>
    <row r="58" spans="1:18" ht="13.5" customHeight="1" x14ac:dyDescent="0.45">
      <c r="A58" s="4" t="s">
        <v>45</v>
      </c>
      <c r="B58" s="4" t="s">
        <v>108</v>
      </c>
      <c r="C58" s="4" t="s">
        <v>109</v>
      </c>
      <c r="D58" s="4" t="s">
        <v>83</v>
      </c>
      <c r="E58" s="4" t="s">
        <v>52</v>
      </c>
      <c r="F58" s="5">
        <v>2.8472042000000002</v>
      </c>
      <c r="G58" s="6">
        <v>45947</v>
      </c>
      <c r="H58" s="7">
        <v>146514.22</v>
      </c>
      <c r="I58" s="5">
        <v>4.5</v>
      </c>
      <c r="J58" s="7">
        <v>148000</v>
      </c>
      <c r="K58" s="6">
        <v>54563</v>
      </c>
      <c r="L58" s="8">
        <v>97.244548093199995</v>
      </c>
      <c r="M58" s="7">
        <v>143921.93119999999</v>
      </c>
      <c r="N58" s="7">
        <v>146695.08790000001</v>
      </c>
      <c r="O58" s="7">
        <v>-1304.9121</v>
      </c>
      <c r="P58" s="7">
        <v>-2773.1567</v>
      </c>
      <c r="Q58" s="7">
        <v>203.5</v>
      </c>
      <c r="R58" s="7">
        <v>144125.43119999999</v>
      </c>
    </row>
    <row r="59" spans="1:18" ht="13.5" customHeight="1" x14ac:dyDescent="0.45">
      <c r="A59" s="4" t="s">
        <v>45</v>
      </c>
      <c r="B59" s="4" t="s">
        <v>110</v>
      </c>
      <c r="C59" s="4" t="s">
        <v>111</v>
      </c>
      <c r="D59" s="4" t="s">
        <v>52</v>
      </c>
      <c r="E59" s="4" t="s">
        <v>66</v>
      </c>
      <c r="F59" s="5">
        <v>3.5010501999999999</v>
      </c>
      <c r="G59" s="6">
        <v>45637</v>
      </c>
      <c r="H59" s="7">
        <v>445781.78909999999</v>
      </c>
      <c r="I59" s="5">
        <v>5.335</v>
      </c>
      <c r="J59" s="7">
        <v>451388.88679999998</v>
      </c>
      <c r="K59" s="6">
        <v>54681</v>
      </c>
      <c r="L59" s="8">
        <v>99.87113897287</v>
      </c>
      <c r="M59" s="7">
        <v>450807.22230000002</v>
      </c>
      <c r="N59" s="7">
        <v>446860.95069999999</v>
      </c>
      <c r="O59" s="7">
        <v>-4527.9360999999999</v>
      </c>
      <c r="P59" s="7">
        <v>3946.2716</v>
      </c>
      <c r="Q59" s="7">
        <v>1070.2932000000001</v>
      </c>
      <c r="R59" s="7">
        <v>451877.51549999998</v>
      </c>
    </row>
    <row r="60" spans="1:18" ht="13.5" customHeight="1" x14ac:dyDescent="0.45">
      <c r="A60" s="4" t="s">
        <v>45</v>
      </c>
      <c r="B60" s="4" t="s">
        <v>112</v>
      </c>
      <c r="C60" s="4" t="s">
        <v>113</v>
      </c>
      <c r="D60" s="4" t="s">
        <v>95</v>
      </c>
      <c r="E60" s="4" t="s">
        <v>52</v>
      </c>
      <c r="F60" s="5">
        <v>3.3386776</v>
      </c>
      <c r="G60" s="6">
        <v>45582</v>
      </c>
      <c r="H60" s="7">
        <v>294681.79359999998</v>
      </c>
      <c r="I60" s="5">
        <v>4.3360000000000003</v>
      </c>
      <c r="J60" s="7">
        <v>311575.00020000001</v>
      </c>
      <c r="K60" s="6">
        <v>54808</v>
      </c>
      <c r="L60" s="8">
        <v>95.871984801150006</v>
      </c>
      <c r="M60" s="7">
        <v>298713.13689999998</v>
      </c>
      <c r="N60" s="7">
        <v>299345.02250000002</v>
      </c>
      <c r="O60" s="7">
        <v>-12229.977699999999</v>
      </c>
      <c r="P60" s="7">
        <v>-631.88559999999995</v>
      </c>
      <c r="Q60" s="7">
        <v>412.8023</v>
      </c>
      <c r="R60" s="7">
        <v>299125.93920000002</v>
      </c>
    </row>
    <row r="61" spans="1:18" ht="13.5" customHeight="1" x14ac:dyDescent="0.45">
      <c r="A61" s="4" t="s">
        <v>45</v>
      </c>
      <c r="B61" s="4" t="s">
        <v>114</v>
      </c>
      <c r="C61" s="4" t="s">
        <v>115</v>
      </c>
      <c r="D61" s="4" t="s">
        <v>116</v>
      </c>
      <c r="E61" s="4" t="s">
        <v>52</v>
      </c>
      <c r="F61" s="5">
        <v>1.2197918999999999</v>
      </c>
      <c r="G61" s="6">
        <v>45824</v>
      </c>
      <c r="H61" s="7">
        <v>78993.005699999994</v>
      </c>
      <c r="I61" s="5">
        <v>3.786</v>
      </c>
      <c r="J61" s="7">
        <v>81331.281499999997</v>
      </c>
      <c r="K61" s="6">
        <v>54989</v>
      </c>
      <c r="L61" s="8">
        <v>98.431843817000001</v>
      </c>
      <c r="M61" s="7">
        <v>80055.8799</v>
      </c>
      <c r="N61" s="7">
        <v>79875.605200000005</v>
      </c>
      <c r="O61" s="7">
        <v>-1455.6763000000001</v>
      </c>
      <c r="P61" s="7">
        <v>180.2747</v>
      </c>
      <c r="Q61" s="7">
        <v>607.28710000000001</v>
      </c>
      <c r="R61" s="7">
        <v>80663.167000000001</v>
      </c>
    </row>
    <row r="62" spans="1:18" ht="13.5" customHeight="1" x14ac:dyDescent="0.45">
      <c r="A62" s="4" t="s">
        <v>45</v>
      </c>
      <c r="B62" s="4" t="s">
        <v>117</v>
      </c>
      <c r="C62" s="4" t="s">
        <v>118</v>
      </c>
      <c r="D62" s="4" t="s">
        <v>52</v>
      </c>
      <c r="E62" s="4" t="s">
        <v>52</v>
      </c>
      <c r="F62" s="5">
        <v>3.5490084</v>
      </c>
      <c r="G62" s="6">
        <v>46001</v>
      </c>
      <c r="H62" s="7">
        <v>945062.81440000003</v>
      </c>
      <c r="I62" s="5">
        <v>5.9</v>
      </c>
      <c r="J62" s="7">
        <v>925681.35829999996</v>
      </c>
      <c r="K62" s="6">
        <v>55015</v>
      </c>
      <c r="L62" s="8">
        <v>100.70980759251999</v>
      </c>
      <c r="M62" s="7">
        <v>932251.91480000003</v>
      </c>
      <c r="N62" s="7">
        <v>943623.78989999997</v>
      </c>
      <c r="O62" s="7">
        <v>17942.4316</v>
      </c>
      <c r="P62" s="7">
        <v>-11371.875099999999</v>
      </c>
      <c r="Q62" s="7">
        <v>2427.3422</v>
      </c>
      <c r="R62" s="7">
        <v>934679.25699999998</v>
      </c>
    </row>
    <row r="63" spans="1:18" ht="13.5" customHeight="1" x14ac:dyDescent="0.45">
      <c r="A63" s="4" t="s">
        <v>45</v>
      </c>
      <c r="B63" s="4" t="s">
        <v>119</v>
      </c>
      <c r="C63" s="4" t="s">
        <v>120</v>
      </c>
      <c r="D63" s="4" t="s">
        <v>52</v>
      </c>
      <c r="E63" s="4" t="s">
        <v>52</v>
      </c>
      <c r="F63" s="5" t="s">
        <v>41</v>
      </c>
      <c r="G63" s="6">
        <v>46002</v>
      </c>
      <c r="H63" s="7">
        <v>247154.3112</v>
      </c>
      <c r="I63" s="5">
        <v>5.1589999999999998</v>
      </c>
      <c r="J63" s="7">
        <v>247155.8634</v>
      </c>
      <c r="K63" s="6">
        <v>55137</v>
      </c>
      <c r="L63" s="8">
        <v>98.289106855110006</v>
      </c>
      <c r="M63" s="7">
        <v>242927.29079999999</v>
      </c>
      <c r="N63" s="7">
        <v>247154.32800000001</v>
      </c>
      <c r="O63" s="7">
        <v>-1.5354000000000001</v>
      </c>
      <c r="P63" s="7">
        <v>-4227.0371999999998</v>
      </c>
      <c r="Q63" s="7">
        <v>566.70090000000005</v>
      </c>
      <c r="R63" s="7">
        <v>243493.99170000001</v>
      </c>
    </row>
    <row r="64" spans="1:18" ht="13.5" customHeight="1" x14ac:dyDescent="0.45">
      <c r="A64" s="4" t="s">
        <v>45</v>
      </c>
      <c r="B64" s="4" t="s">
        <v>121</v>
      </c>
      <c r="C64" s="4" t="s">
        <v>122</v>
      </c>
      <c r="D64" s="4" t="s">
        <v>52</v>
      </c>
      <c r="E64" s="4" t="s">
        <v>52</v>
      </c>
      <c r="F64" s="5" t="s">
        <v>41</v>
      </c>
      <c r="G64" s="6">
        <v>46038</v>
      </c>
      <c r="H64" s="7">
        <v>814990.74970000004</v>
      </c>
      <c r="I64" s="5">
        <v>5.2009999999999996</v>
      </c>
      <c r="J64" s="7">
        <v>814999.38370000001</v>
      </c>
      <c r="K64" s="6">
        <v>55170</v>
      </c>
      <c r="L64" s="8">
        <v>97.613972472070003</v>
      </c>
      <c r="M64" s="7">
        <v>795553.27410000004</v>
      </c>
      <c r="N64" s="7">
        <v>814990.80370000005</v>
      </c>
      <c r="O64" s="7">
        <v>-8.58</v>
      </c>
      <c r="P64" s="7">
        <v>-19437.529600000002</v>
      </c>
      <c r="Q64" s="7">
        <v>1883.9164000000001</v>
      </c>
      <c r="R64" s="7">
        <v>797437.19050000003</v>
      </c>
    </row>
    <row r="65" spans="1:18" ht="13.5" customHeight="1" x14ac:dyDescent="0.45">
      <c r="A65" s="4" t="s">
        <v>45</v>
      </c>
      <c r="B65" s="4" t="s">
        <v>123</v>
      </c>
      <c r="C65" s="4" t="s">
        <v>124</v>
      </c>
      <c r="D65" s="4" t="s">
        <v>92</v>
      </c>
      <c r="E65" s="4" t="s">
        <v>52</v>
      </c>
      <c r="F65" s="5" t="s">
        <v>41</v>
      </c>
      <c r="G65" s="6">
        <v>45777</v>
      </c>
      <c r="H65" s="7">
        <v>180277.19</v>
      </c>
      <c r="I65" s="5">
        <v>2.6619999999999999</v>
      </c>
      <c r="J65" s="7">
        <v>194500</v>
      </c>
      <c r="K65" s="6">
        <v>55268</v>
      </c>
      <c r="L65" s="8">
        <v>94.918961203999999</v>
      </c>
      <c r="M65" s="7">
        <v>184617.37950000001</v>
      </c>
      <c r="N65" s="7">
        <v>183854.2481</v>
      </c>
      <c r="O65" s="7">
        <v>-10645.751899999999</v>
      </c>
      <c r="P65" s="7">
        <v>763.13139999999999</v>
      </c>
      <c r="Q65" s="7">
        <v>949.22479999999996</v>
      </c>
      <c r="R65" s="7">
        <v>185566.60430000001</v>
      </c>
    </row>
    <row r="66" spans="1:18" ht="13.5" customHeight="1" x14ac:dyDescent="0.45">
      <c r="A66" s="4" t="s">
        <v>45</v>
      </c>
      <c r="B66" s="4" t="s">
        <v>125</v>
      </c>
      <c r="C66" s="4" t="s">
        <v>126</v>
      </c>
      <c r="D66" s="4" t="s">
        <v>116</v>
      </c>
      <c r="E66" s="4" t="s">
        <v>52</v>
      </c>
      <c r="F66" s="5">
        <v>2.3328595000000001</v>
      </c>
      <c r="G66" s="6">
        <v>45771</v>
      </c>
      <c r="H66" s="7">
        <v>189381.3518</v>
      </c>
      <c r="I66" s="5">
        <v>2.7909999999999999</v>
      </c>
      <c r="J66" s="7">
        <v>205500.2763</v>
      </c>
      <c r="K66" s="6">
        <v>55446</v>
      </c>
      <c r="L66" s="8">
        <v>89.912903948449994</v>
      </c>
      <c r="M66" s="7">
        <v>184771.266</v>
      </c>
      <c r="N66" s="7">
        <v>193031.1214</v>
      </c>
      <c r="O66" s="7">
        <v>-12469.1549</v>
      </c>
      <c r="P66" s="7">
        <v>-8259.8554000000004</v>
      </c>
      <c r="Q66" s="7">
        <v>1131.1705999999999</v>
      </c>
      <c r="R66" s="7">
        <v>185902.43659999999</v>
      </c>
    </row>
    <row r="67" spans="1:18" ht="13.5" customHeight="1" x14ac:dyDescent="0.45">
      <c r="A67" s="4" t="s">
        <v>45</v>
      </c>
      <c r="B67" s="4" t="s">
        <v>127</v>
      </c>
      <c r="C67" s="4" t="s">
        <v>128</v>
      </c>
      <c r="D67" s="4" t="s">
        <v>52</v>
      </c>
      <c r="E67" s="4" t="s">
        <v>52</v>
      </c>
      <c r="F67" s="5">
        <v>0.55243313000000005</v>
      </c>
      <c r="G67" s="6">
        <v>44509</v>
      </c>
      <c r="H67" s="7">
        <v>238407.1875</v>
      </c>
      <c r="I67" s="5">
        <v>2.4</v>
      </c>
      <c r="J67" s="7">
        <v>237000</v>
      </c>
      <c r="K67" s="6">
        <v>55451</v>
      </c>
      <c r="L67" s="8">
        <v>98.626499272000004</v>
      </c>
      <c r="M67" s="7">
        <v>233744.8033</v>
      </c>
      <c r="N67" s="7">
        <v>238201.23569999999</v>
      </c>
      <c r="O67" s="7">
        <v>1201.2357</v>
      </c>
      <c r="P67" s="7">
        <v>-4456.4323999999997</v>
      </c>
      <c r="Q67" s="7">
        <v>94.8</v>
      </c>
      <c r="R67" s="7">
        <v>233839.60329999999</v>
      </c>
    </row>
    <row r="68" spans="1:18" ht="13.5" customHeight="1" x14ac:dyDescent="0.45">
      <c r="A68" s="4" t="s">
        <v>45</v>
      </c>
      <c r="B68" s="4" t="s">
        <v>129</v>
      </c>
      <c r="C68" s="4" t="s">
        <v>130</v>
      </c>
      <c r="D68" s="4" t="s">
        <v>95</v>
      </c>
      <c r="E68" s="4" t="s">
        <v>52</v>
      </c>
      <c r="F68" s="5">
        <v>2.4593250000000002</v>
      </c>
      <c r="G68" s="6">
        <v>45547</v>
      </c>
      <c r="H68" s="7">
        <v>61191.733</v>
      </c>
      <c r="I68" s="5">
        <v>2.4929999999999999</v>
      </c>
      <c r="J68" s="7">
        <v>67025</v>
      </c>
      <c r="K68" s="6">
        <v>55477</v>
      </c>
      <c r="L68" s="8">
        <v>94.629014651000006</v>
      </c>
      <c r="M68" s="7">
        <v>63425.097099999999</v>
      </c>
      <c r="N68" s="7">
        <v>63374.379099999998</v>
      </c>
      <c r="O68" s="7">
        <v>-3650.6208999999999</v>
      </c>
      <c r="P68" s="7">
        <v>50.718000000000004</v>
      </c>
      <c r="Q68" s="7">
        <v>190.30070000000001</v>
      </c>
      <c r="R68" s="7">
        <v>63615.397799999999</v>
      </c>
    </row>
    <row r="69" spans="1:18" ht="13.5" customHeight="1" x14ac:dyDescent="0.45">
      <c r="A69" s="4" t="s">
        <v>45</v>
      </c>
      <c r="B69" s="4" t="s">
        <v>131</v>
      </c>
      <c r="C69" s="4" t="s">
        <v>132</v>
      </c>
      <c r="D69" s="4" t="s">
        <v>52</v>
      </c>
      <c r="E69" s="4" t="s">
        <v>52</v>
      </c>
      <c r="F69" s="5">
        <v>0.61995672999999996</v>
      </c>
      <c r="G69" s="6">
        <v>45552</v>
      </c>
      <c r="H69" s="7">
        <v>94859.38</v>
      </c>
      <c r="I69" s="5">
        <v>2.3109999999999999</v>
      </c>
      <c r="J69" s="7">
        <v>100000</v>
      </c>
      <c r="K69" s="6">
        <v>55477</v>
      </c>
      <c r="L69" s="8">
        <v>98.550035348999998</v>
      </c>
      <c r="M69" s="7">
        <v>98550.035300000003</v>
      </c>
      <c r="N69" s="7">
        <v>98489.578200000004</v>
      </c>
      <c r="O69" s="7">
        <v>-1510.4218000000001</v>
      </c>
      <c r="P69" s="7">
        <v>60.457099999999997</v>
      </c>
      <c r="Q69" s="7">
        <v>70.613900000000001</v>
      </c>
      <c r="R69" s="7">
        <v>98620.6492</v>
      </c>
    </row>
    <row r="70" spans="1:18" ht="13.5" customHeight="1" x14ac:dyDescent="0.45">
      <c r="A70" s="4" t="s">
        <v>45</v>
      </c>
      <c r="B70" s="4" t="s">
        <v>133</v>
      </c>
      <c r="C70" s="4" t="s">
        <v>134</v>
      </c>
      <c r="D70" s="4" t="s">
        <v>52</v>
      </c>
      <c r="E70" s="4" t="s">
        <v>52</v>
      </c>
      <c r="F70" s="5">
        <v>0.69810899999999998</v>
      </c>
      <c r="G70" s="6">
        <v>44544</v>
      </c>
      <c r="H70" s="7">
        <v>359987.08</v>
      </c>
      <c r="I70" s="5">
        <v>3.5670000000000002</v>
      </c>
      <c r="J70" s="7">
        <v>360000</v>
      </c>
      <c r="K70" s="6">
        <v>55507</v>
      </c>
      <c r="L70" s="8">
        <v>98.81</v>
      </c>
      <c r="M70" s="7">
        <v>355716</v>
      </c>
      <c r="N70" s="7">
        <v>359988.92200000002</v>
      </c>
      <c r="O70" s="7">
        <v>-11.077999999999999</v>
      </c>
      <c r="P70" s="7">
        <v>-4272.9219999999996</v>
      </c>
      <c r="Q70" s="7">
        <v>392.37</v>
      </c>
      <c r="R70" s="7">
        <v>356108.37</v>
      </c>
    </row>
    <row r="71" spans="1:18" ht="13.5" customHeight="1" x14ac:dyDescent="0.45">
      <c r="A71" s="4" t="s">
        <v>45</v>
      </c>
      <c r="B71" s="4" t="s">
        <v>135</v>
      </c>
      <c r="C71" s="4" t="s">
        <v>136</v>
      </c>
      <c r="D71" s="4" t="s">
        <v>55</v>
      </c>
      <c r="E71" s="4" t="s">
        <v>52</v>
      </c>
      <c r="F71" s="5">
        <v>2.7495867999999999</v>
      </c>
      <c r="G71" s="6">
        <v>44628</v>
      </c>
      <c r="H71" s="7">
        <v>454960.50689999998</v>
      </c>
      <c r="I71" s="5">
        <v>3.35</v>
      </c>
      <c r="J71" s="7">
        <v>454999.99969999999</v>
      </c>
      <c r="K71" s="6">
        <v>55593</v>
      </c>
      <c r="L71" s="8">
        <v>94.549685546679996</v>
      </c>
      <c r="M71" s="7">
        <v>430201.06920000003</v>
      </c>
      <c r="N71" s="7">
        <v>454965.8273</v>
      </c>
      <c r="O71" s="7">
        <v>-34.172400000000003</v>
      </c>
      <c r="P71" s="7">
        <v>-24764.758099999999</v>
      </c>
      <c r="Q71" s="7">
        <v>635.10419999999999</v>
      </c>
      <c r="R71" s="7">
        <v>430836.17340000003</v>
      </c>
    </row>
    <row r="72" spans="1:18" ht="13.5" customHeight="1" x14ac:dyDescent="0.45">
      <c r="A72" s="4" t="s">
        <v>45</v>
      </c>
      <c r="B72" s="4" t="s">
        <v>137</v>
      </c>
      <c r="C72" s="4" t="s">
        <v>138</v>
      </c>
      <c r="D72" s="4" t="s">
        <v>52</v>
      </c>
      <c r="E72" s="4" t="s">
        <v>58</v>
      </c>
      <c r="F72" s="5" t="s">
        <v>41</v>
      </c>
      <c r="G72" s="6">
        <v>45964</v>
      </c>
      <c r="H72" s="7">
        <v>589361.40789999999</v>
      </c>
      <c r="I72" s="5">
        <v>4.5599999999999996</v>
      </c>
      <c r="J72" s="7">
        <v>589382.26760000002</v>
      </c>
      <c r="K72" s="6">
        <v>55746</v>
      </c>
      <c r="L72" s="8">
        <v>99.473970241870006</v>
      </c>
      <c r="M72" s="7">
        <v>586281.94149999996</v>
      </c>
      <c r="N72" s="7">
        <v>589361.7108</v>
      </c>
      <c r="O72" s="7">
        <v>-20.556799999999999</v>
      </c>
      <c r="P72" s="7">
        <v>-3079.7692999999999</v>
      </c>
      <c r="Q72" s="7">
        <v>1194.4813999999999</v>
      </c>
      <c r="R72" s="7">
        <v>587476.42290000001</v>
      </c>
    </row>
    <row r="73" spans="1:18" ht="13.5" customHeight="1" x14ac:dyDescent="0.45">
      <c r="A73" s="4" t="s">
        <v>45</v>
      </c>
      <c r="B73" s="4" t="s">
        <v>139</v>
      </c>
      <c r="C73" s="4" t="s">
        <v>140</v>
      </c>
      <c r="D73" s="4" t="s">
        <v>52</v>
      </c>
      <c r="E73" s="4" t="s">
        <v>52</v>
      </c>
      <c r="F73" s="5">
        <v>2.0179171999999999</v>
      </c>
      <c r="G73" s="6">
        <v>45093</v>
      </c>
      <c r="H73" s="7">
        <v>473438.55</v>
      </c>
      <c r="I73" s="5">
        <v>6.2</v>
      </c>
      <c r="J73" s="7">
        <v>500000</v>
      </c>
      <c r="K73" s="6">
        <v>56055</v>
      </c>
      <c r="L73" s="8">
        <v>100.51832185179001</v>
      </c>
      <c r="M73" s="7">
        <v>502591.60930000001</v>
      </c>
      <c r="N73" s="7">
        <v>475894.66580000002</v>
      </c>
      <c r="O73" s="7">
        <v>-24105.334200000001</v>
      </c>
      <c r="P73" s="7">
        <v>26696.943500000001</v>
      </c>
      <c r="Q73" s="7">
        <v>947.22220000000004</v>
      </c>
      <c r="R73" s="7">
        <v>503538.83149999997</v>
      </c>
    </row>
    <row r="74" spans="1:18" ht="13.5" customHeight="1" x14ac:dyDescent="0.45">
      <c r="A74" s="4" t="s">
        <v>45</v>
      </c>
      <c r="B74" s="4" t="s">
        <v>141</v>
      </c>
      <c r="C74" s="4" t="s">
        <v>142</v>
      </c>
      <c r="D74" s="4" t="s">
        <v>52</v>
      </c>
      <c r="E74" s="4" t="s">
        <v>52</v>
      </c>
      <c r="F74" s="5">
        <v>3.3133023000000001</v>
      </c>
      <c r="G74" s="6">
        <v>45820</v>
      </c>
      <c r="H74" s="7">
        <v>175000</v>
      </c>
      <c r="I74" s="5">
        <v>5.258</v>
      </c>
      <c r="J74" s="7">
        <v>175000</v>
      </c>
      <c r="K74" s="6">
        <v>56457</v>
      </c>
      <c r="L74" s="8">
        <v>99.517739040240002</v>
      </c>
      <c r="M74" s="7">
        <v>174156.04329999999</v>
      </c>
      <c r="N74" s="7">
        <v>175000</v>
      </c>
      <c r="O74" s="7">
        <v>0</v>
      </c>
      <c r="P74" s="7">
        <v>-843.95669999999996</v>
      </c>
      <c r="Q74" s="7">
        <v>153.35830000000001</v>
      </c>
      <c r="R74" s="7">
        <v>174309.40160000001</v>
      </c>
    </row>
    <row r="75" spans="1:18" ht="13.5" customHeight="1" x14ac:dyDescent="0.45">
      <c r="A75" s="4" t="s">
        <v>45</v>
      </c>
      <c r="B75" s="4" t="s">
        <v>143</v>
      </c>
      <c r="C75" s="4" t="s">
        <v>144</v>
      </c>
      <c r="D75" s="4" t="s">
        <v>52</v>
      </c>
      <c r="E75" s="4" t="s">
        <v>145</v>
      </c>
      <c r="F75" s="5">
        <v>3.4713297000000001</v>
      </c>
      <c r="G75" s="6">
        <v>45756</v>
      </c>
      <c r="H75" s="7">
        <v>494140.63</v>
      </c>
      <c r="I75" s="5">
        <v>5.6479999999999997</v>
      </c>
      <c r="J75" s="7">
        <v>500000</v>
      </c>
      <c r="K75" s="6">
        <v>56693</v>
      </c>
      <c r="L75" s="8">
        <v>101.12402958254999</v>
      </c>
      <c r="M75" s="7">
        <v>505620.14789999998</v>
      </c>
      <c r="N75" s="7">
        <v>495296.91369999998</v>
      </c>
      <c r="O75" s="7">
        <v>-4703.0862999999999</v>
      </c>
      <c r="P75" s="7">
        <v>10323.234200000001</v>
      </c>
      <c r="Q75" s="7">
        <v>862.88890000000004</v>
      </c>
      <c r="R75" s="7">
        <v>506483.0368</v>
      </c>
    </row>
    <row r="76" spans="1:18" ht="13.5" customHeight="1" x14ac:dyDescent="0.45">
      <c r="A76" s="4" t="s">
        <v>45</v>
      </c>
      <c r="B76" s="4" t="s">
        <v>146</v>
      </c>
      <c r="C76" s="4" t="s">
        <v>147</v>
      </c>
      <c r="D76" s="4" t="s">
        <v>52</v>
      </c>
      <c r="E76" s="4" t="s">
        <v>52</v>
      </c>
      <c r="F76" s="5">
        <v>3.5025227000000001</v>
      </c>
      <c r="G76" s="6">
        <v>45777</v>
      </c>
      <c r="H76" s="7">
        <v>203843.75</v>
      </c>
      <c r="I76" s="5">
        <v>5.8769999999999998</v>
      </c>
      <c r="J76" s="7">
        <v>200000</v>
      </c>
      <c r="K76" s="6">
        <v>56724</v>
      </c>
      <c r="L76" s="8">
        <v>101.13544163779</v>
      </c>
      <c r="M76" s="7">
        <v>202270.88329999999</v>
      </c>
      <c r="N76" s="7">
        <v>203726.1128</v>
      </c>
      <c r="O76" s="7">
        <v>3726.1127999999999</v>
      </c>
      <c r="P76" s="7">
        <v>-1455.2294999999999</v>
      </c>
      <c r="Q76" s="7">
        <v>2318.15</v>
      </c>
      <c r="R76" s="7">
        <v>204589.03330000001</v>
      </c>
    </row>
    <row r="77" spans="1:18" ht="13.5" customHeight="1" x14ac:dyDescent="0.45">
      <c r="A77" s="4" t="s">
        <v>45</v>
      </c>
      <c r="B77" s="4" t="s">
        <v>148</v>
      </c>
      <c r="C77" s="4" t="s">
        <v>149</v>
      </c>
      <c r="D77" s="4" t="s">
        <v>83</v>
      </c>
      <c r="E77" s="4" t="s">
        <v>150</v>
      </c>
      <c r="F77" s="5">
        <v>3.8903536999999999</v>
      </c>
      <c r="G77" s="6">
        <v>46008</v>
      </c>
      <c r="H77" s="7">
        <v>495585.94</v>
      </c>
      <c r="I77" s="5">
        <v>5.18</v>
      </c>
      <c r="J77" s="7">
        <v>500000</v>
      </c>
      <c r="K77" s="6">
        <v>56884</v>
      </c>
      <c r="L77" s="8">
        <v>97.827863248089997</v>
      </c>
      <c r="M77" s="7">
        <v>489139.3162</v>
      </c>
      <c r="N77" s="7">
        <v>495849.61729999998</v>
      </c>
      <c r="O77" s="7">
        <v>-4150.3827000000001</v>
      </c>
      <c r="P77" s="7">
        <v>-6710.3010999999997</v>
      </c>
      <c r="Q77" s="7">
        <v>431.66669999999999</v>
      </c>
      <c r="R77" s="7">
        <v>489570.9829</v>
      </c>
    </row>
    <row r="78" spans="1:18" ht="13.5" customHeight="1" x14ac:dyDescent="0.45">
      <c r="A78" s="4" t="s">
        <v>45</v>
      </c>
      <c r="B78" s="4" t="s">
        <v>151</v>
      </c>
      <c r="C78" s="4" t="s">
        <v>152</v>
      </c>
      <c r="D78" s="4" t="s">
        <v>69</v>
      </c>
      <c r="E78" s="4" t="s">
        <v>52</v>
      </c>
      <c r="F78" s="5" t="s">
        <v>41</v>
      </c>
      <c r="G78" s="6">
        <v>45946</v>
      </c>
      <c r="H78" s="7">
        <v>503593.75</v>
      </c>
      <c r="I78" s="5">
        <v>5.66</v>
      </c>
      <c r="J78" s="7">
        <v>500000</v>
      </c>
      <c r="K78" s="6">
        <v>56902</v>
      </c>
      <c r="L78" s="8">
        <v>98.613600000000005</v>
      </c>
      <c r="M78" s="7">
        <v>493068</v>
      </c>
      <c r="N78" s="7">
        <v>503539.29430000001</v>
      </c>
      <c r="O78" s="7">
        <v>3539.2943</v>
      </c>
      <c r="P78" s="7">
        <v>-10471.2943</v>
      </c>
      <c r="Q78" s="7">
        <v>1257.7778000000001</v>
      </c>
      <c r="R78" s="7">
        <v>494325.77779999998</v>
      </c>
    </row>
    <row r="79" spans="1:18" ht="13.5" customHeight="1" x14ac:dyDescent="0.45">
      <c r="A79" s="4" t="s">
        <v>45</v>
      </c>
      <c r="B79" s="4" t="s">
        <v>153</v>
      </c>
      <c r="C79" s="4" t="s">
        <v>154</v>
      </c>
      <c r="D79" s="4" t="s">
        <v>52</v>
      </c>
      <c r="E79" s="4" t="s">
        <v>150</v>
      </c>
      <c r="F79" s="5">
        <v>5.3440469999999998</v>
      </c>
      <c r="G79" s="6">
        <v>45946</v>
      </c>
      <c r="H79" s="7">
        <v>507187.5</v>
      </c>
      <c r="I79" s="5">
        <v>5.57</v>
      </c>
      <c r="J79" s="7">
        <v>500000</v>
      </c>
      <c r="K79" s="6">
        <v>56907</v>
      </c>
      <c r="L79" s="8">
        <v>99.654395588469995</v>
      </c>
      <c r="M79" s="7">
        <v>498271.9779</v>
      </c>
      <c r="N79" s="7">
        <v>506721.43550000002</v>
      </c>
      <c r="O79" s="7">
        <v>6721.4354999999996</v>
      </c>
      <c r="P79" s="7">
        <v>-8449.4575999999997</v>
      </c>
      <c r="Q79" s="7">
        <v>850.97220000000004</v>
      </c>
      <c r="R79" s="7">
        <v>499122.95010000002</v>
      </c>
    </row>
    <row r="80" spans="1:18" ht="13.5" customHeight="1" x14ac:dyDescent="0.45">
      <c r="A80" s="4" t="s">
        <v>45</v>
      </c>
      <c r="B80" s="4" t="s">
        <v>155</v>
      </c>
      <c r="C80" s="4" t="s">
        <v>156</v>
      </c>
      <c r="D80" s="4" t="s">
        <v>83</v>
      </c>
      <c r="E80" s="4" t="s">
        <v>52</v>
      </c>
      <c r="F80" s="5">
        <v>4.1147156000000003</v>
      </c>
      <c r="G80" s="6">
        <v>45968</v>
      </c>
      <c r="H80" s="7">
        <v>1175000</v>
      </c>
      <c r="I80" s="5">
        <v>5.2389999999999999</v>
      </c>
      <c r="J80" s="7">
        <v>1175000</v>
      </c>
      <c r="K80" s="6">
        <v>56933</v>
      </c>
      <c r="L80" s="8">
        <v>98.239305171249995</v>
      </c>
      <c r="M80" s="7">
        <v>1154311.8358</v>
      </c>
      <c r="N80" s="7">
        <v>1175000</v>
      </c>
      <c r="O80" s="7">
        <v>0</v>
      </c>
      <c r="P80" s="7">
        <v>-20688.164199999999</v>
      </c>
      <c r="Q80" s="7">
        <v>2735.9222</v>
      </c>
      <c r="R80" s="7">
        <v>1157047.7579999999</v>
      </c>
    </row>
    <row r="81" spans="1:18" ht="13.5" customHeight="1" x14ac:dyDescent="0.45">
      <c r="A81" s="4" t="s">
        <v>45</v>
      </c>
      <c r="B81" s="4" t="s">
        <v>157</v>
      </c>
      <c r="C81" s="4" t="s">
        <v>158</v>
      </c>
      <c r="D81" s="4" t="s">
        <v>159</v>
      </c>
      <c r="E81" s="4" t="s">
        <v>52</v>
      </c>
      <c r="F81" s="5" t="s">
        <v>41</v>
      </c>
      <c r="G81" s="6">
        <v>45967</v>
      </c>
      <c r="H81" s="7">
        <v>1120320.21</v>
      </c>
      <c r="I81" s="5">
        <v>5.8706699999999996</v>
      </c>
      <c r="J81" s="7">
        <v>1120553.0559</v>
      </c>
      <c r="K81" s="6">
        <v>56935</v>
      </c>
      <c r="L81" s="8">
        <v>98.905538510420001</v>
      </c>
      <c r="M81" s="7">
        <v>1108289.0342999999</v>
      </c>
      <c r="N81" s="7">
        <v>1120323.1627</v>
      </c>
      <c r="O81" s="7">
        <v>-229.89320000000001</v>
      </c>
      <c r="P81" s="7">
        <v>-12034.1284</v>
      </c>
      <c r="Q81" s="7">
        <v>2257.2919000000002</v>
      </c>
      <c r="R81" s="7">
        <v>1110546.3262</v>
      </c>
    </row>
    <row r="82" spans="1:18" ht="13.5" customHeight="1" x14ac:dyDescent="0.45">
      <c r="A82" s="4" t="s">
        <v>45</v>
      </c>
      <c r="B82" s="4" t="s">
        <v>160</v>
      </c>
      <c r="C82" s="4" t="s">
        <v>161</v>
      </c>
      <c r="D82" s="4" t="s">
        <v>52</v>
      </c>
      <c r="E82" s="4" t="s">
        <v>52</v>
      </c>
      <c r="F82" s="5" t="s">
        <v>41</v>
      </c>
      <c r="G82" s="6">
        <v>45966</v>
      </c>
      <c r="H82" s="7">
        <v>699995.03</v>
      </c>
      <c r="I82" s="5">
        <v>5.2080000000000002</v>
      </c>
      <c r="J82" s="7">
        <v>700000</v>
      </c>
      <c r="K82" s="6">
        <v>56938</v>
      </c>
      <c r="L82" s="8">
        <v>99.949282478320001</v>
      </c>
      <c r="M82" s="7">
        <v>699644.97730000003</v>
      </c>
      <c r="N82" s="7">
        <v>699995.08990000002</v>
      </c>
      <c r="O82" s="7">
        <v>-4.9100999999999999</v>
      </c>
      <c r="P82" s="7">
        <v>-350.11259999999999</v>
      </c>
      <c r="Q82" s="7">
        <v>1113.9332999999999</v>
      </c>
      <c r="R82" s="7">
        <v>700758.91059999994</v>
      </c>
    </row>
    <row r="83" spans="1:18" ht="13.5" customHeight="1" x14ac:dyDescent="0.45">
      <c r="A83" s="4" t="s">
        <v>45</v>
      </c>
      <c r="B83" s="4" t="s">
        <v>162</v>
      </c>
      <c r="C83" s="4" t="s">
        <v>163</v>
      </c>
      <c r="D83" s="4" t="s">
        <v>52</v>
      </c>
      <c r="E83" s="4" t="s">
        <v>52</v>
      </c>
      <c r="F83" s="5" t="s">
        <v>41</v>
      </c>
      <c r="G83" s="6">
        <v>45975</v>
      </c>
      <c r="H83" s="7">
        <v>649999.35</v>
      </c>
      <c r="I83" s="5">
        <v>5.5220000000000002</v>
      </c>
      <c r="J83" s="7">
        <v>650000</v>
      </c>
      <c r="K83" s="6">
        <v>56968</v>
      </c>
      <c r="L83" s="8">
        <v>100.46870849542999</v>
      </c>
      <c r="M83" s="7">
        <v>653046.60519999999</v>
      </c>
      <c r="N83" s="7">
        <v>649999.35710000002</v>
      </c>
      <c r="O83" s="7">
        <v>-0.64290000000000003</v>
      </c>
      <c r="P83" s="7">
        <v>3047.2480999999998</v>
      </c>
      <c r="Q83" s="7">
        <v>1096.7306000000001</v>
      </c>
      <c r="R83" s="7">
        <v>654143.3358</v>
      </c>
    </row>
    <row r="84" spans="1:18" ht="13.5" customHeight="1" x14ac:dyDescent="0.45">
      <c r="A84" s="4" t="s">
        <v>45</v>
      </c>
      <c r="B84" s="4" t="s">
        <v>164</v>
      </c>
      <c r="C84" s="4" t="s">
        <v>165</v>
      </c>
      <c r="D84" s="4" t="s">
        <v>52</v>
      </c>
      <c r="E84" s="4" t="s">
        <v>52</v>
      </c>
      <c r="F84" s="5">
        <v>4.038672</v>
      </c>
      <c r="G84" s="6">
        <v>45980</v>
      </c>
      <c r="H84" s="7">
        <v>474810.05</v>
      </c>
      <c r="I84" s="5">
        <v>5.64</v>
      </c>
      <c r="J84" s="7">
        <v>475000</v>
      </c>
      <c r="K84" s="6">
        <v>56968</v>
      </c>
      <c r="L84" s="8">
        <v>100.4159103846</v>
      </c>
      <c r="M84" s="7">
        <v>476975.57429999998</v>
      </c>
      <c r="N84" s="7">
        <v>474812.07549999998</v>
      </c>
      <c r="O84" s="7">
        <v>-187.92449999999999</v>
      </c>
      <c r="P84" s="7">
        <v>2163.4987999999998</v>
      </c>
      <c r="Q84" s="7">
        <v>818.58330000000001</v>
      </c>
      <c r="R84" s="7">
        <v>477794.15759999998</v>
      </c>
    </row>
    <row r="85" spans="1:18" ht="13.5" customHeight="1" x14ac:dyDescent="0.45">
      <c r="A85" s="4" t="s">
        <v>45</v>
      </c>
      <c r="B85" s="4" t="s">
        <v>166</v>
      </c>
      <c r="C85" s="4" t="s">
        <v>167</v>
      </c>
      <c r="D85" s="4" t="s">
        <v>83</v>
      </c>
      <c r="E85" s="4" t="s">
        <v>52</v>
      </c>
      <c r="F85" s="5" t="s">
        <v>41</v>
      </c>
      <c r="G85" s="6">
        <v>46038</v>
      </c>
      <c r="H85" s="7">
        <v>774989.54</v>
      </c>
      <c r="I85" s="5">
        <v>5.8479999999999999</v>
      </c>
      <c r="J85" s="7">
        <v>775000</v>
      </c>
      <c r="K85" s="6">
        <v>56984</v>
      </c>
      <c r="L85" s="8">
        <v>97.921999999999997</v>
      </c>
      <c r="M85" s="7">
        <v>758895.5</v>
      </c>
      <c r="N85" s="7">
        <v>774989.60219999996</v>
      </c>
      <c r="O85" s="7">
        <v>-10.3978</v>
      </c>
      <c r="P85" s="7">
        <v>-16094.102199999999</v>
      </c>
      <c r="Q85" s="7">
        <v>3273.2556</v>
      </c>
      <c r="R85" s="7">
        <v>762168.75560000003</v>
      </c>
    </row>
    <row r="86" spans="1:18" ht="13.5" customHeight="1" x14ac:dyDescent="0.45">
      <c r="A86" s="4" t="s">
        <v>45</v>
      </c>
      <c r="B86" s="4" t="s">
        <v>168</v>
      </c>
      <c r="C86" s="4" t="s">
        <v>169</v>
      </c>
      <c r="D86" s="4" t="s">
        <v>52</v>
      </c>
      <c r="E86" s="4" t="s">
        <v>52</v>
      </c>
      <c r="F86" s="5">
        <v>0.80104697000000002</v>
      </c>
      <c r="G86" s="6">
        <v>44596</v>
      </c>
      <c r="H86" s="7">
        <v>249994.75</v>
      </c>
      <c r="I86" s="5">
        <v>3.9390000000000001</v>
      </c>
      <c r="J86" s="7">
        <v>250000</v>
      </c>
      <c r="K86" s="6">
        <v>59204</v>
      </c>
      <c r="L86" s="8">
        <v>99.143598548260002</v>
      </c>
      <c r="M86" s="7">
        <v>247858.9964</v>
      </c>
      <c r="N86" s="7">
        <v>249995.29199999999</v>
      </c>
      <c r="O86" s="7">
        <v>-4.7080000000000002</v>
      </c>
      <c r="P86" s="7">
        <v>-2136.2955999999999</v>
      </c>
      <c r="Q86" s="7">
        <v>1613.8958</v>
      </c>
      <c r="R86" s="7">
        <v>249472.8922</v>
      </c>
    </row>
    <row r="87" spans="1:18" ht="13.5" customHeight="1" x14ac:dyDescent="0.45">
      <c r="A87" s="4" t="s">
        <v>45</v>
      </c>
      <c r="B87" s="4" t="s">
        <v>170</v>
      </c>
      <c r="C87" s="4" t="s">
        <v>171</v>
      </c>
      <c r="D87" s="4" t="s">
        <v>52</v>
      </c>
      <c r="E87" s="4" t="s">
        <v>52</v>
      </c>
      <c r="F87" s="5" t="s">
        <v>41</v>
      </c>
      <c r="G87" s="6">
        <v>44825</v>
      </c>
      <c r="H87" s="7">
        <v>329609.91879999998</v>
      </c>
      <c r="I87" s="5">
        <v>4.3</v>
      </c>
      <c r="J87" s="7">
        <v>346630.5172</v>
      </c>
      <c r="K87" s="6">
        <v>61203</v>
      </c>
      <c r="L87" s="8">
        <v>99.741223445779994</v>
      </c>
      <c r="M87" s="7">
        <v>345733.51860000001</v>
      </c>
      <c r="N87" s="7">
        <v>330941.74890000001</v>
      </c>
      <c r="O87" s="7">
        <v>-15688.7683</v>
      </c>
      <c r="P87" s="7">
        <v>14791.769700000001</v>
      </c>
      <c r="Q87" s="7">
        <v>1242.0926999999999</v>
      </c>
      <c r="R87" s="7">
        <v>346975.61129999999</v>
      </c>
    </row>
    <row r="89" spans="1:18" ht="13.5" customHeight="1" x14ac:dyDescent="0.45">
      <c r="A89" s="9" t="s">
        <v>45</v>
      </c>
      <c r="B89" s="9" t="s">
        <v>41</v>
      </c>
      <c r="C89" s="9" t="s">
        <v>41</v>
      </c>
      <c r="D89" s="9" t="s">
        <v>83</v>
      </c>
      <c r="E89" s="9" t="s">
        <v>172</v>
      </c>
      <c r="F89" s="10">
        <v>2.8005709582616785</v>
      </c>
      <c r="G89" s="11" t="s">
        <v>41</v>
      </c>
      <c r="H89" s="12">
        <f>SUBTOTAL(9,H28:H87)</f>
        <v>18822631.839299999</v>
      </c>
      <c r="I89" s="10">
        <v>4.8476026034955115</v>
      </c>
      <c r="J89" s="12">
        <f>SUBTOTAL(9,J28:J87)</f>
        <v>18987602.434599999</v>
      </c>
      <c r="K89" s="11">
        <v>55123</v>
      </c>
      <c r="L89" s="13">
        <v>98.747894551284915</v>
      </c>
      <c r="M89" s="12">
        <f t="shared" ref="M89:R89" si="2">SUBTOTAL(9,M28:M87)</f>
        <v>18741187.206199996</v>
      </c>
      <c r="N89" s="12">
        <f t="shared" si="2"/>
        <v>18878303.383499999</v>
      </c>
      <c r="O89" s="12">
        <f t="shared" si="2"/>
        <v>-109299.05109999997</v>
      </c>
      <c r="P89" s="12">
        <f t="shared" si="2"/>
        <v>-137116.17729999995</v>
      </c>
      <c r="Q89" s="12">
        <f t="shared" si="2"/>
        <v>49299.917799999996</v>
      </c>
      <c r="R89" s="12">
        <f t="shared" si="2"/>
        <v>18790487.123999998</v>
      </c>
    </row>
    <row r="92" spans="1:18" ht="13.5" customHeight="1" x14ac:dyDescent="0.45">
      <c r="A92" s="2" t="s">
        <v>173</v>
      </c>
    </row>
    <row r="93" spans="1:18" ht="13.5" customHeight="1" x14ac:dyDescent="0.45">
      <c r="A93" s="3" t="s">
        <v>7</v>
      </c>
      <c r="B93" s="3" t="s">
        <v>8</v>
      </c>
      <c r="C93" s="3" t="s">
        <v>9</v>
      </c>
      <c r="D93" s="3" t="s">
        <v>10</v>
      </c>
      <c r="E93" s="3" t="s">
        <v>11</v>
      </c>
      <c r="F93" s="3" t="s">
        <v>12</v>
      </c>
      <c r="G93" s="3" t="s">
        <v>13</v>
      </c>
      <c r="H93" s="3" t="s">
        <v>14</v>
      </c>
      <c r="I93" s="3" t="s">
        <v>15</v>
      </c>
      <c r="J93" s="3" t="s">
        <v>16</v>
      </c>
      <c r="K93" s="3" t="s">
        <v>17</v>
      </c>
      <c r="L93" s="3" t="s">
        <v>18</v>
      </c>
      <c r="M93" s="3" t="s">
        <v>19</v>
      </c>
      <c r="N93" s="3" t="s">
        <v>20</v>
      </c>
      <c r="O93" s="3" t="s">
        <v>21</v>
      </c>
      <c r="P93" s="3" t="s">
        <v>22</v>
      </c>
      <c r="Q93" s="3" t="s">
        <v>23</v>
      </c>
      <c r="R93" s="3" t="s">
        <v>24</v>
      </c>
    </row>
    <row r="94" spans="1:18" ht="13.5" customHeight="1" x14ac:dyDescent="0.45">
      <c r="A94" s="4" t="s">
        <v>173</v>
      </c>
      <c r="B94" s="4" t="s">
        <v>174</v>
      </c>
      <c r="C94" s="4" t="s">
        <v>175</v>
      </c>
      <c r="D94" s="4" t="s">
        <v>52</v>
      </c>
      <c r="E94" s="4" t="s">
        <v>58</v>
      </c>
      <c r="F94" s="5">
        <v>7.207992</v>
      </c>
      <c r="G94" s="6">
        <v>44498</v>
      </c>
      <c r="H94" s="7">
        <v>363116.88829999999</v>
      </c>
      <c r="I94" s="5">
        <v>2.5</v>
      </c>
      <c r="J94" s="7">
        <v>363799.00929999998</v>
      </c>
      <c r="K94" s="6">
        <v>55513</v>
      </c>
      <c r="L94" s="8">
        <v>82.375</v>
      </c>
      <c r="M94" s="7">
        <v>299679.43400000001</v>
      </c>
      <c r="N94" s="7">
        <v>363216.91590000002</v>
      </c>
      <c r="O94" s="7">
        <v>-582.09339999999997</v>
      </c>
      <c r="P94" s="7">
        <v>-63537.481899999999</v>
      </c>
      <c r="Q94" s="7">
        <v>757.91459999999995</v>
      </c>
      <c r="R94" s="7">
        <v>300437.34860000003</v>
      </c>
    </row>
    <row r="95" spans="1:18" ht="13.5" customHeight="1" x14ac:dyDescent="0.45">
      <c r="A95" s="4" t="s">
        <v>173</v>
      </c>
      <c r="B95" s="4" t="s">
        <v>176</v>
      </c>
      <c r="C95" s="4" t="s">
        <v>177</v>
      </c>
      <c r="D95" s="4" t="s">
        <v>52</v>
      </c>
      <c r="E95" s="4" t="s">
        <v>58</v>
      </c>
      <c r="F95" s="5">
        <v>5.0788484</v>
      </c>
      <c r="G95" s="6">
        <v>44571</v>
      </c>
      <c r="H95" s="7">
        <v>348171.95860000001</v>
      </c>
      <c r="I95" s="5">
        <v>2.5</v>
      </c>
      <c r="J95" s="7">
        <v>348826.00400000002</v>
      </c>
      <c r="K95" s="6">
        <v>55667</v>
      </c>
      <c r="L95" s="8">
        <v>89.984375</v>
      </c>
      <c r="M95" s="7">
        <v>313888.89929999999</v>
      </c>
      <c r="N95" s="7">
        <v>348262.86930000002</v>
      </c>
      <c r="O95" s="7">
        <v>-563.13469999999995</v>
      </c>
      <c r="P95" s="7">
        <v>-34373.97</v>
      </c>
      <c r="Q95" s="7">
        <v>726.72080000000005</v>
      </c>
      <c r="R95" s="7">
        <v>314615.6201</v>
      </c>
    </row>
    <row r="96" spans="1:18" ht="13.5" customHeight="1" x14ac:dyDescent="0.45">
      <c r="A96" s="4" t="s">
        <v>173</v>
      </c>
      <c r="B96" s="4" t="s">
        <v>178</v>
      </c>
      <c r="C96" s="4" t="s">
        <v>179</v>
      </c>
      <c r="D96" s="4" t="s">
        <v>52</v>
      </c>
      <c r="E96" s="4" t="s">
        <v>58</v>
      </c>
      <c r="F96" s="5" t="s">
        <v>41</v>
      </c>
      <c r="G96" s="6">
        <v>44550</v>
      </c>
      <c r="H96" s="7">
        <v>367761.41859999998</v>
      </c>
      <c r="I96" s="5">
        <v>2.5</v>
      </c>
      <c r="J96" s="7">
        <v>368106.51870000002</v>
      </c>
      <c r="K96" s="6">
        <v>55695</v>
      </c>
      <c r="L96" s="8">
        <v>82.8125</v>
      </c>
      <c r="M96" s="7">
        <v>304838.21090000001</v>
      </c>
      <c r="N96" s="7">
        <v>367809.54979999998</v>
      </c>
      <c r="O96" s="7">
        <v>-296.96890000000002</v>
      </c>
      <c r="P96" s="7">
        <v>-62971.338900000002</v>
      </c>
      <c r="Q96" s="7">
        <v>766.8886</v>
      </c>
      <c r="R96" s="7">
        <v>305605.09950000001</v>
      </c>
    </row>
    <row r="97" spans="1:18" ht="13.5" customHeight="1" x14ac:dyDescent="0.45">
      <c r="A97" s="4" t="s">
        <v>173</v>
      </c>
      <c r="B97" s="4" t="s">
        <v>180</v>
      </c>
      <c r="C97" s="4" t="s">
        <v>181</v>
      </c>
      <c r="D97" s="4" t="s">
        <v>52</v>
      </c>
      <c r="E97" s="4" t="s">
        <v>52</v>
      </c>
      <c r="F97" s="5" t="s">
        <v>41</v>
      </c>
      <c r="G97" s="6">
        <v>45146</v>
      </c>
      <c r="H97" s="7">
        <v>235405.5104</v>
      </c>
      <c r="I97" s="5">
        <v>6</v>
      </c>
      <c r="J97" s="7">
        <v>237287.15</v>
      </c>
      <c r="K97" s="6">
        <v>56152</v>
      </c>
      <c r="L97" s="8">
        <v>100.29391927960999</v>
      </c>
      <c r="M97" s="7">
        <v>237984.5827</v>
      </c>
      <c r="N97" s="7">
        <v>235568.84779999999</v>
      </c>
      <c r="O97" s="7">
        <v>-1718.3022000000001</v>
      </c>
      <c r="P97" s="7">
        <v>2415.7348999999999</v>
      </c>
      <c r="Q97" s="7">
        <v>1186.4358</v>
      </c>
      <c r="R97" s="7">
        <v>239171.01850000001</v>
      </c>
    </row>
    <row r="98" spans="1:18" ht="13.5" customHeight="1" x14ac:dyDescent="0.45">
      <c r="A98" s="4" t="s">
        <v>173</v>
      </c>
      <c r="B98" s="4" t="s">
        <v>182</v>
      </c>
      <c r="C98" s="4" t="s">
        <v>183</v>
      </c>
      <c r="D98" s="4" t="s">
        <v>52</v>
      </c>
      <c r="E98" s="4" t="s">
        <v>52</v>
      </c>
      <c r="F98" s="5">
        <v>4.1457119999999996</v>
      </c>
      <c r="G98" s="6">
        <v>45070</v>
      </c>
      <c r="H98" s="7">
        <v>403750</v>
      </c>
      <c r="I98" s="5">
        <v>2.2012000999999999</v>
      </c>
      <c r="J98" s="7">
        <v>500000</v>
      </c>
      <c r="K98" s="6">
        <v>58008</v>
      </c>
      <c r="L98" s="8">
        <v>90.086202955809995</v>
      </c>
      <c r="M98" s="7">
        <v>450431.0148</v>
      </c>
      <c r="N98" s="7">
        <v>416854.40100000001</v>
      </c>
      <c r="O98" s="7">
        <v>-83145.599000000002</v>
      </c>
      <c r="P98" s="7">
        <v>33576.613799999999</v>
      </c>
      <c r="Q98" s="7">
        <v>917.16669999999999</v>
      </c>
      <c r="R98" s="7">
        <v>451348.18150000001</v>
      </c>
    </row>
    <row r="99" spans="1:18" ht="13.5" customHeight="1" x14ac:dyDescent="0.45">
      <c r="A99" s="4" t="s">
        <v>173</v>
      </c>
      <c r="B99" s="4" t="s">
        <v>184</v>
      </c>
      <c r="C99" s="4" t="s">
        <v>185</v>
      </c>
      <c r="D99" s="4" t="s">
        <v>52</v>
      </c>
      <c r="E99" s="4" t="s">
        <v>52</v>
      </c>
      <c r="F99" s="5">
        <v>2.079936</v>
      </c>
      <c r="G99" s="6">
        <v>44880</v>
      </c>
      <c r="H99" s="7">
        <v>248581.05840000001</v>
      </c>
      <c r="I99" s="5">
        <v>2.7098599999999999</v>
      </c>
      <c r="J99" s="7">
        <v>281130.72600000002</v>
      </c>
      <c r="K99" s="6">
        <v>58404</v>
      </c>
      <c r="L99" s="8">
        <v>95.604142535400001</v>
      </c>
      <c r="M99" s="7">
        <v>268772.6202</v>
      </c>
      <c r="N99" s="7">
        <v>271903.89860000001</v>
      </c>
      <c r="O99" s="7">
        <v>-9226.8274000000001</v>
      </c>
      <c r="P99" s="7">
        <v>-3131.2784000000001</v>
      </c>
      <c r="Q99" s="7">
        <v>634.85410000000002</v>
      </c>
      <c r="R99" s="7">
        <v>269407.4743</v>
      </c>
    </row>
    <row r="100" spans="1:18" ht="13.5" customHeight="1" x14ac:dyDescent="0.45">
      <c r="A100" s="4" t="s">
        <v>173</v>
      </c>
      <c r="B100" s="4" t="s">
        <v>186</v>
      </c>
      <c r="C100" s="4" t="s">
        <v>187</v>
      </c>
      <c r="D100" s="4" t="s">
        <v>52</v>
      </c>
      <c r="E100" s="4" t="s">
        <v>52</v>
      </c>
      <c r="F100" s="5">
        <v>4.2318954</v>
      </c>
      <c r="G100" s="6">
        <v>44743</v>
      </c>
      <c r="H100" s="7">
        <v>294361.8702</v>
      </c>
      <c r="I100" s="5">
        <v>5</v>
      </c>
      <c r="J100" s="7">
        <v>295362.17499999999</v>
      </c>
      <c r="K100" s="6">
        <v>59377</v>
      </c>
      <c r="L100" s="8">
        <v>101.02952014999001</v>
      </c>
      <c r="M100" s="7">
        <v>298402.98800000001</v>
      </c>
      <c r="N100" s="7">
        <v>294454.98710000003</v>
      </c>
      <c r="O100" s="7">
        <v>-907.18790000000001</v>
      </c>
      <c r="P100" s="7">
        <v>3948.0009</v>
      </c>
      <c r="Q100" s="7">
        <v>1230.6757</v>
      </c>
      <c r="R100" s="7">
        <v>299633.66369999998</v>
      </c>
    </row>
    <row r="101" spans="1:18" ht="13.5" customHeight="1" x14ac:dyDescent="0.45">
      <c r="A101" s="4" t="s">
        <v>173</v>
      </c>
      <c r="B101" s="4" t="s">
        <v>188</v>
      </c>
      <c r="C101" s="4" t="s">
        <v>189</v>
      </c>
      <c r="D101" s="4" t="s">
        <v>52</v>
      </c>
      <c r="E101" s="4" t="s">
        <v>52</v>
      </c>
      <c r="F101" s="5">
        <v>10.502910999999999</v>
      </c>
      <c r="G101" s="6">
        <v>44575</v>
      </c>
      <c r="H101" s="7">
        <v>724994.42</v>
      </c>
      <c r="I101" s="5">
        <v>3.2530000000000001</v>
      </c>
      <c r="J101" s="7">
        <v>725000</v>
      </c>
      <c r="K101" s="6">
        <v>61022</v>
      </c>
      <c r="L101" s="8">
        <v>77.202307724410005</v>
      </c>
      <c r="M101" s="7">
        <v>559716.73100000003</v>
      </c>
      <c r="N101" s="7">
        <v>725000</v>
      </c>
      <c r="O101" s="7">
        <v>0</v>
      </c>
      <c r="P101" s="7">
        <v>-165283.269</v>
      </c>
      <c r="Q101" s="7">
        <v>1965.3542</v>
      </c>
      <c r="R101" s="7">
        <v>561682.08519999997</v>
      </c>
    </row>
    <row r="102" spans="1:18" ht="13.5" customHeight="1" x14ac:dyDescent="0.45">
      <c r="A102" s="4" t="s">
        <v>173</v>
      </c>
      <c r="B102" s="4" t="s">
        <v>190</v>
      </c>
      <c r="C102" s="4" t="s">
        <v>191</v>
      </c>
      <c r="D102" s="4" t="s">
        <v>55</v>
      </c>
      <c r="E102" s="4" t="s">
        <v>52</v>
      </c>
      <c r="F102" s="5">
        <v>3.9098899999999999</v>
      </c>
      <c r="G102" s="6">
        <v>44596</v>
      </c>
      <c r="H102" s="7">
        <v>179065.28750000001</v>
      </c>
      <c r="I102" s="5">
        <v>2.7240000000000002</v>
      </c>
      <c r="J102" s="7">
        <v>179067.27350000001</v>
      </c>
      <c r="K102" s="6">
        <v>61022</v>
      </c>
      <c r="L102" s="8">
        <v>94.575430378169997</v>
      </c>
      <c r="M102" s="7">
        <v>169353.6446</v>
      </c>
      <c r="N102" s="7">
        <v>179065.47029999999</v>
      </c>
      <c r="O102" s="7">
        <v>-1.8031999999999999</v>
      </c>
      <c r="P102" s="7">
        <v>-9711.8256999999994</v>
      </c>
      <c r="Q102" s="7">
        <v>406.48270000000002</v>
      </c>
      <c r="R102" s="7">
        <v>169760.12729999999</v>
      </c>
    </row>
    <row r="103" spans="1:18" ht="13.5" customHeight="1" x14ac:dyDescent="0.45">
      <c r="A103" s="4" t="s">
        <v>173</v>
      </c>
      <c r="B103" s="4" t="s">
        <v>192</v>
      </c>
      <c r="C103" s="4" t="s">
        <v>193</v>
      </c>
      <c r="D103" s="4" t="s">
        <v>52</v>
      </c>
      <c r="E103" s="4" t="s">
        <v>52</v>
      </c>
      <c r="F103" s="5" t="s">
        <v>41</v>
      </c>
      <c r="G103" s="6">
        <v>44973</v>
      </c>
      <c r="H103" s="7">
        <v>155767.42069999999</v>
      </c>
      <c r="I103" s="5">
        <v>6.1820000000000004</v>
      </c>
      <c r="J103" s="7">
        <v>156034.86439999999</v>
      </c>
      <c r="K103" s="6">
        <v>61387</v>
      </c>
      <c r="L103" s="8">
        <v>99.887134711390004</v>
      </c>
      <c r="M103" s="7">
        <v>155858.75539999999</v>
      </c>
      <c r="N103" s="7">
        <v>155785.88939999999</v>
      </c>
      <c r="O103" s="7">
        <v>-248.97499999999999</v>
      </c>
      <c r="P103" s="7">
        <v>72.866</v>
      </c>
      <c r="Q103" s="7">
        <v>803.83960000000002</v>
      </c>
      <c r="R103" s="7">
        <v>156662.595</v>
      </c>
    </row>
    <row r="105" spans="1:18" ht="13.5" customHeight="1" x14ac:dyDescent="0.45">
      <c r="A105" s="9" t="s">
        <v>173</v>
      </c>
      <c r="B105" s="9" t="s">
        <v>41</v>
      </c>
      <c r="C105" s="9" t="s">
        <v>41</v>
      </c>
      <c r="D105" s="9" t="s">
        <v>55</v>
      </c>
      <c r="E105" s="9" t="s">
        <v>58</v>
      </c>
      <c r="F105" s="10">
        <v>5.9259349642478591</v>
      </c>
      <c r="G105" s="11" t="s">
        <v>41</v>
      </c>
      <c r="H105" s="12">
        <f>SUBTOTAL(9,H94:H103)</f>
        <v>3320975.8327000001</v>
      </c>
      <c r="I105" s="10">
        <v>3.3296591203800454</v>
      </c>
      <c r="J105" s="12">
        <f>SUBTOTAL(9,J94:J103)</f>
        <v>3454613.7208999996</v>
      </c>
      <c r="K105" s="11">
        <v>58208</v>
      </c>
      <c r="L105" s="13">
        <v>89.335362118612508</v>
      </c>
      <c r="M105" s="12">
        <f t="shared" ref="M105:R105" si="3">SUBTOTAL(9,M94:M103)</f>
        <v>3058926.8809000002</v>
      </c>
      <c r="N105" s="12">
        <f t="shared" si="3"/>
        <v>3357922.8292000005</v>
      </c>
      <c r="O105" s="12">
        <f t="shared" si="3"/>
        <v>-96690.891700000007</v>
      </c>
      <c r="P105" s="12">
        <f t="shared" si="3"/>
        <v>-298995.94830000005</v>
      </c>
      <c r="Q105" s="12">
        <f t="shared" si="3"/>
        <v>9396.3328000000001</v>
      </c>
      <c r="R105" s="12">
        <f t="shared" si="3"/>
        <v>3068323.2137000002</v>
      </c>
    </row>
    <row r="108" spans="1:18" ht="13.5" customHeight="1" x14ac:dyDescent="0.45">
      <c r="A108" s="2" t="s">
        <v>194</v>
      </c>
    </row>
    <row r="109" spans="1:18" ht="13.5" customHeight="1" x14ac:dyDescent="0.45">
      <c r="A109" s="3" t="s">
        <v>7</v>
      </c>
      <c r="B109" s="3" t="s">
        <v>8</v>
      </c>
      <c r="C109" s="3" t="s">
        <v>9</v>
      </c>
      <c r="D109" s="3" t="s">
        <v>10</v>
      </c>
      <c r="E109" s="3" t="s">
        <v>11</v>
      </c>
      <c r="F109" s="3" t="s">
        <v>12</v>
      </c>
      <c r="G109" s="3" t="s">
        <v>13</v>
      </c>
      <c r="H109" s="3" t="s">
        <v>14</v>
      </c>
      <c r="I109" s="3" t="s">
        <v>15</v>
      </c>
      <c r="J109" s="3" t="s">
        <v>16</v>
      </c>
      <c r="K109" s="3" t="s">
        <v>17</v>
      </c>
      <c r="L109" s="3" t="s">
        <v>18</v>
      </c>
      <c r="M109" s="3" t="s">
        <v>19</v>
      </c>
      <c r="N109" s="3" t="s">
        <v>20</v>
      </c>
      <c r="O109" s="3" t="s">
        <v>21</v>
      </c>
      <c r="P109" s="3" t="s">
        <v>22</v>
      </c>
      <c r="Q109" s="3" t="s">
        <v>23</v>
      </c>
      <c r="R109" s="3" t="s">
        <v>24</v>
      </c>
    </row>
    <row r="110" spans="1:18" ht="13.5" customHeight="1" x14ac:dyDescent="0.45">
      <c r="A110" s="4" t="s">
        <v>194</v>
      </c>
      <c r="B110" s="4" t="s">
        <v>195</v>
      </c>
      <c r="C110" s="4" t="s">
        <v>196</v>
      </c>
      <c r="D110" s="4" t="s">
        <v>95</v>
      </c>
      <c r="E110" s="4" t="s">
        <v>197</v>
      </c>
      <c r="F110" s="5">
        <v>0.28395742000000002</v>
      </c>
      <c r="G110" s="6">
        <v>44202</v>
      </c>
      <c r="H110" s="7">
        <v>24898.25</v>
      </c>
      <c r="I110" s="5">
        <v>2.15</v>
      </c>
      <c r="J110" s="7">
        <v>25000</v>
      </c>
      <c r="K110" s="6">
        <v>46218</v>
      </c>
      <c r="L110" s="8">
        <v>99.350700000000003</v>
      </c>
      <c r="M110" s="7">
        <v>24837.674999999999</v>
      </c>
      <c r="N110" s="7">
        <v>24994.682100000002</v>
      </c>
      <c r="O110" s="7">
        <v>-5.3178999999999998</v>
      </c>
      <c r="P110" s="7">
        <v>-157.00710000000001</v>
      </c>
      <c r="Q110" s="7">
        <v>113.4722</v>
      </c>
      <c r="R110" s="7">
        <v>24951.147199999999</v>
      </c>
    </row>
    <row r="111" spans="1:18" ht="13.5" customHeight="1" x14ac:dyDescent="0.45">
      <c r="A111" s="4" t="s">
        <v>194</v>
      </c>
      <c r="B111" s="4" t="s">
        <v>195</v>
      </c>
      <c r="C111" s="4" t="s">
        <v>196</v>
      </c>
      <c r="D111" s="4" t="s">
        <v>95</v>
      </c>
      <c r="E111" s="4" t="s">
        <v>197</v>
      </c>
      <c r="F111" s="5">
        <v>0.28395742000000002</v>
      </c>
      <c r="G111" s="6">
        <v>44509</v>
      </c>
      <c r="H111" s="7">
        <v>398668</v>
      </c>
      <c r="I111" s="5">
        <v>2.15</v>
      </c>
      <c r="J111" s="7">
        <v>400000</v>
      </c>
      <c r="K111" s="6">
        <v>46218</v>
      </c>
      <c r="L111" s="8">
        <v>99.350700000000003</v>
      </c>
      <c r="M111" s="7">
        <v>397402.8</v>
      </c>
      <c r="N111" s="7">
        <v>399918.01880000002</v>
      </c>
      <c r="O111" s="7">
        <v>-81.981200000000001</v>
      </c>
      <c r="P111" s="7">
        <v>-2515.2188000000001</v>
      </c>
      <c r="Q111" s="7">
        <v>1815.5555999999999</v>
      </c>
      <c r="R111" s="7">
        <v>399218.35560000001</v>
      </c>
    </row>
    <row r="112" spans="1:18" ht="13.5" customHeight="1" x14ac:dyDescent="0.45">
      <c r="A112" s="4" t="s">
        <v>194</v>
      </c>
      <c r="B112" s="4" t="s">
        <v>198</v>
      </c>
      <c r="C112" s="4" t="s">
        <v>199</v>
      </c>
      <c r="D112" s="4" t="s">
        <v>95</v>
      </c>
      <c r="E112" s="4" t="s">
        <v>197</v>
      </c>
      <c r="F112" s="5">
        <v>0.36652069999999998</v>
      </c>
      <c r="G112" s="6">
        <v>44068</v>
      </c>
      <c r="H112" s="7">
        <v>545865</v>
      </c>
      <c r="I112" s="5">
        <v>3.6</v>
      </c>
      <c r="J112" s="7">
        <v>500000</v>
      </c>
      <c r="K112" s="6">
        <v>46249</v>
      </c>
      <c r="L112" s="8">
        <v>99.592200000000005</v>
      </c>
      <c r="M112" s="7">
        <v>497961</v>
      </c>
      <c r="N112" s="7">
        <v>500966.9669</v>
      </c>
      <c r="O112" s="7">
        <v>966.96690000000001</v>
      </c>
      <c r="P112" s="7">
        <v>-3005.9668999999999</v>
      </c>
      <c r="Q112" s="7">
        <v>2300</v>
      </c>
      <c r="R112" s="7">
        <v>500261</v>
      </c>
    </row>
    <row r="113" spans="1:18" ht="13.5" customHeight="1" x14ac:dyDescent="0.45">
      <c r="A113" s="4" t="s">
        <v>194</v>
      </c>
      <c r="B113" s="4" t="s">
        <v>200</v>
      </c>
      <c r="C113" s="4" t="s">
        <v>201</v>
      </c>
      <c r="D113" s="4" t="s">
        <v>52</v>
      </c>
      <c r="E113" s="4" t="s">
        <v>202</v>
      </c>
      <c r="F113" s="5">
        <v>0.76644623000000001</v>
      </c>
      <c r="G113" s="6">
        <v>44518</v>
      </c>
      <c r="H113" s="7">
        <v>396316</v>
      </c>
      <c r="I113" s="5">
        <v>2.7</v>
      </c>
      <c r="J113" s="7">
        <v>400000</v>
      </c>
      <c r="K113" s="6">
        <v>46402</v>
      </c>
      <c r="L113" s="8">
        <v>97.908500000000004</v>
      </c>
      <c r="M113" s="7">
        <v>391634</v>
      </c>
      <c r="N113" s="7">
        <v>399433.68300000002</v>
      </c>
      <c r="O113" s="7">
        <v>-566.31700000000001</v>
      </c>
      <c r="P113" s="7">
        <v>-7799.683</v>
      </c>
      <c r="Q113" s="7">
        <v>2280</v>
      </c>
      <c r="R113" s="7">
        <v>393914</v>
      </c>
    </row>
    <row r="114" spans="1:18" ht="13.5" customHeight="1" x14ac:dyDescent="0.45">
      <c r="A114" s="4" t="s">
        <v>194</v>
      </c>
      <c r="B114" s="4" t="s">
        <v>203</v>
      </c>
      <c r="C114" s="4" t="s">
        <v>204</v>
      </c>
      <c r="D114" s="4" t="s">
        <v>116</v>
      </c>
      <c r="E114" s="4" t="s">
        <v>202</v>
      </c>
      <c r="F114" s="5">
        <v>0.90542480000000003</v>
      </c>
      <c r="G114" s="6">
        <v>44509</v>
      </c>
      <c r="H114" s="7">
        <v>207462.54</v>
      </c>
      <c r="I114" s="5">
        <v>4.1029999999999998</v>
      </c>
      <c r="J114" s="7">
        <v>186000</v>
      </c>
      <c r="K114" s="6">
        <v>46454</v>
      </c>
      <c r="L114" s="8">
        <v>99.589299999999994</v>
      </c>
      <c r="M114" s="7">
        <v>185236.098</v>
      </c>
      <c r="N114" s="7">
        <v>189768.65400000001</v>
      </c>
      <c r="O114" s="7">
        <v>3768.654</v>
      </c>
      <c r="P114" s="7">
        <v>-4532.5559999999996</v>
      </c>
      <c r="Q114" s="7">
        <v>487.57319999999999</v>
      </c>
      <c r="R114" s="7">
        <v>185723.67120000001</v>
      </c>
    </row>
    <row r="115" spans="1:18" ht="13.5" customHeight="1" x14ac:dyDescent="0.45">
      <c r="A115" s="4" t="s">
        <v>194</v>
      </c>
      <c r="B115" s="4" t="s">
        <v>205</v>
      </c>
      <c r="C115" s="4" t="s">
        <v>206</v>
      </c>
      <c r="D115" s="4" t="s">
        <v>95</v>
      </c>
      <c r="E115" s="4" t="s">
        <v>197</v>
      </c>
      <c r="F115" s="5">
        <v>0.90840286000000003</v>
      </c>
      <c r="G115" s="6">
        <v>44718</v>
      </c>
      <c r="H115" s="7">
        <v>499440</v>
      </c>
      <c r="I115" s="5">
        <v>5</v>
      </c>
      <c r="J115" s="7">
        <v>500000</v>
      </c>
      <c r="K115" s="6">
        <v>46486</v>
      </c>
      <c r="L115" s="8">
        <v>100.4819</v>
      </c>
      <c r="M115" s="7">
        <v>502409.5</v>
      </c>
      <c r="N115" s="7">
        <v>499881.6544</v>
      </c>
      <c r="O115" s="7">
        <v>-118.3456</v>
      </c>
      <c r="P115" s="7">
        <v>2527.8456000000001</v>
      </c>
      <c r="Q115" s="7">
        <v>11944.4444</v>
      </c>
      <c r="R115" s="7">
        <v>514353.94439999998</v>
      </c>
    </row>
    <row r="116" spans="1:18" ht="13.5" customHeight="1" x14ac:dyDescent="0.45">
      <c r="A116" s="4" t="s">
        <v>194</v>
      </c>
      <c r="B116" s="4" t="s">
        <v>207</v>
      </c>
      <c r="C116" s="4" t="s">
        <v>208</v>
      </c>
      <c r="D116" s="4" t="s">
        <v>95</v>
      </c>
      <c r="E116" s="4" t="s">
        <v>209</v>
      </c>
      <c r="F116" s="5">
        <v>0.95502209999999998</v>
      </c>
      <c r="G116" s="6">
        <v>44153</v>
      </c>
      <c r="H116" s="7">
        <v>62099.95</v>
      </c>
      <c r="I116" s="5">
        <v>3.75</v>
      </c>
      <c r="J116" s="7">
        <v>55000</v>
      </c>
      <c r="K116" s="6">
        <v>46492</v>
      </c>
      <c r="L116" s="8">
        <v>99.395399999999995</v>
      </c>
      <c r="M116" s="7">
        <v>54667.47</v>
      </c>
      <c r="N116" s="7">
        <v>55997.359100000001</v>
      </c>
      <c r="O116" s="7">
        <v>997.35910000000001</v>
      </c>
      <c r="P116" s="7">
        <v>-1329.8891000000001</v>
      </c>
      <c r="Q116" s="7">
        <v>951.04169999999999</v>
      </c>
      <c r="R116" s="7">
        <v>55618.511700000003</v>
      </c>
    </row>
    <row r="117" spans="1:18" ht="13.5" customHeight="1" x14ac:dyDescent="0.45">
      <c r="A117" s="4" t="s">
        <v>194</v>
      </c>
      <c r="B117" s="4" t="s">
        <v>207</v>
      </c>
      <c r="C117" s="4" t="s">
        <v>208</v>
      </c>
      <c r="D117" s="4" t="s">
        <v>95</v>
      </c>
      <c r="E117" s="4" t="s">
        <v>209</v>
      </c>
      <c r="F117" s="5">
        <v>0.95502209999999998</v>
      </c>
      <c r="G117" s="6">
        <v>45958</v>
      </c>
      <c r="H117" s="7">
        <v>159382.39999999999</v>
      </c>
      <c r="I117" s="5">
        <v>3.75</v>
      </c>
      <c r="J117" s="7">
        <v>160000</v>
      </c>
      <c r="K117" s="6">
        <v>46492</v>
      </c>
      <c r="L117" s="8">
        <v>99.395399999999995</v>
      </c>
      <c r="M117" s="7">
        <v>159032.64000000001</v>
      </c>
      <c r="N117" s="7">
        <v>159560.84349999999</v>
      </c>
      <c r="O117" s="7">
        <v>-439.15649999999999</v>
      </c>
      <c r="P117" s="7">
        <v>-528.20349999999996</v>
      </c>
      <c r="Q117" s="7">
        <v>2766.6667000000002</v>
      </c>
      <c r="R117" s="7">
        <v>161799.30669999999</v>
      </c>
    </row>
    <row r="118" spans="1:18" ht="13.5" customHeight="1" x14ac:dyDescent="0.45">
      <c r="A118" s="4" t="s">
        <v>194</v>
      </c>
      <c r="B118" s="4" t="s">
        <v>210</v>
      </c>
      <c r="C118" s="4" t="s">
        <v>211</v>
      </c>
      <c r="D118" s="4" t="s">
        <v>83</v>
      </c>
      <c r="E118" s="4" t="s">
        <v>150</v>
      </c>
      <c r="F118" s="5">
        <v>1.0838076999999999</v>
      </c>
      <c r="G118" s="6">
        <v>44153</v>
      </c>
      <c r="H118" s="7">
        <v>61895.35</v>
      </c>
      <c r="I118" s="5">
        <v>3.15</v>
      </c>
      <c r="J118" s="7">
        <v>55000</v>
      </c>
      <c r="K118" s="6">
        <v>46526</v>
      </c>
      <c r="L118" s="8">
        <v>98.755300000000005</v>
      </c>
      <c r="M118" s="7">
        <v>54315.415000000001</v>
      </c>
      <c r="N118" s="7">
        <v>56128.1158</v>
      </c>
      <c r="O118" s="7">
        <v>1128.1158</v>
      </c>
      <c r="P118" s="7">
        <v>-1812.7008000000001</v>
      </c>
      <c r="Q118" s="7">
        <v>635.25</v>
      </c>
      <c r="R118" s="7">
        <v>54950.665000000001</v>
      </c>
    </row>
    <row r="119" spans="1:18" ht="13.5" customHeight="1" x14ac:dyDescent="0.45">
      <c r="A119" s="4" t="s">
        <v>194</v>
      </c>
      <c r="B119" s="4" t="s">
        <v>210</v>
      </c>
      <c r="C119" s="4" t="s">
        <v>211</v>
      </c>
      <c r="D119" s="4" t="s">
        <v>83</v>
      </c>
      <c r="E119" s="4" t="s">
        <v>150</v>
      </c>
      <c r="F119" s="5">
        <v>1.0838076999999999</v>
      </c>
      <c r="G119" s="6">
        <v>44158</v>
      </c>
      <c r="H119" s="7">
        <v>84432</v>
      </c>
      <c r="I119" s="5">
        <v>3.15</v>
      </c>
      <c r="J119" s="7">
        <v>75000</v>
      </c>
      <c r="K119" s="6">
        <v>46526</v>
      </c>
      <c r="L119" s="8">
        <v>98.755300000000005</v>
      </c>
      <c r="M119" s="7">
        <v>74066.475000000006</v>
      </c>
      <c r="N119" s="7">
        <v>76546.428100000005</v>
      </c>
      <c r="O119" s="7">
        <v>1546.4281000000001</v>
      </c>
      <c r="P119" s="7">
        <v>-2479.9531000000002</v>
      </c>
      <c r="Q119" s="7">
        <v>866.25</v>
      </c>
      <c r="R119" s="7">
        <v>74932.725000000006</v>
      </c>
    </row>
    <row r="120" spans="1:18" ht="13.5" customHeight="1" x14ac:dyDescent="0.45">
      <c r="A120" s="4" t="s">
        <v>194</v>
      </c>
      <c r="B120" s="4" t="s">
        <v>212</v>
      </c>
      <c r="C120" s="4" t="s">
        <v>213</v>
      </c>
      <c r="D120" s="4" t="s">
        <v>92</v>
      </c>
      <c r="E120" s="4" t="s">
        <v>197</v>
      </c>
      <c r="F120" s="5">
        <v>1.0865176000000001</v>
      </c>
      <c r="G120" s="6">
        <v>44693</v>
      </c>
      <c r="H120" s="7">
        <v>499230</v>
      </c>
      <c r="I120" s="5">
        <v>4.4000000000000004</v>
      </c>
      <c r="J120" s="7">
        <v>500000</v>
      </c>
      <c r="K120" s="6">
        <v>46539</v>
      </c>
      <c r="L120" s="8">
        <v>99.850999999999999</v>
      </c>
      <c r="M120" s="7">
        <v>499255</v>
      </c>
      <c r="N120" s="7">
        <v>499821.92180000001</v>
      </c>
      <c r="O120" s="7">
        <v>-178.07820000000001</v>
      </c>
      <c r="P120" s="7">
        <v>-566.92179999999996</v>
      </c>
      <c r="Q120" s="7">
        <v>7333.3333000000002</v>
      </c>
      <c r="R120" s="7">
        <v>506588.3333</v>
      </c>
    </row>
    <row r="121" spans="1:18" ht="13.5" customHeight="1" x14ac:dyDescent="0.45">
      <c r="A121" s="4" t="s">
        <v>194</v>
      </c>
      <c r="B121" s="4" t="s">
        <v>214</v>
      </c>
      <c r="C121" s="4" t="s">
        <v>215</v>
      </c>
      <c r="D121" s="4" t="s">
        <v>92</v>
      </c>
      <c r="E121" s="4" t="s">
        <v>197</v>
      </c>
      <c r="F121" s="5">
        <v>1.1130453</v>
      </c>
      <c r="G121" s="6">
        <v>44693</v>
      </c>
      <c r="H121" s="7">
        <v>499775</v>
      </c>
      <c r="I121" s="5">
        <v>4.6500000000000004</v>
      </c>
      <c r="J121" s="7">
        <v>500000</v>
      </c>
      <c r="K121" s="6">
        <v>46553</v>
      </c>
      <c r="L121" s="8">
        <v>100.13039999999999</v>
      </c>
      <c r="M121" s="7">
        <v>500652</v>
      </c>
      <c r="N121" s="7">
        <v>499946.57309999998</v>
      </c>
      <c r="O121" s="7">
        <v>-53.426900000000003</v>
      </c>
      <c r="P121" s="7">
        <v>705.42690000000005</v>
      </c>
      <c r="Q121" s="7">
        <v>6845.8333000000002</v>
      </c>
      <c r="R121" s="7">
        <v>507497.8333</v>
      </c>
    </row>
    <row r="122" spans="1:18" ht="13.5" customHeight="1" x14ac:dyDescent="0.45">
      <c r="A122" s="4" t="s">
        <v>194</v>
      </c>
      <c r="B122" s="4" t="s">
        <v>216</v>
      </c>
      <c r="C122" s="4" t="s">
        <v>217</v>
      </c>
      <c r="D122" s="4" t="s">
        <v>95</v>
      </c>
      <c r="E122" s="4" t="s">
        <v>52</v>
      </c>
      <c r="F122" s="5">
        <v>1.0933542000000001</v>
      </c>
      <c r="G122" s="6">
        <v>45817</v>
      </c>
      <c r="H122" s="7">
        <v>187173.91</v>
      </c>
      <c r="I122" s="5">
        <v>5</v>
      </c>
      <c r="J122" s="7">
        <v>187000</v>
      </c>
      <c r="K122" s="6">
        <v>46553</v>
      </c>
      <c r="L122" s="8">
        <v>99.5</v>
      </c>
      <c r="M122" s="7">
        <v>186065</v>
      </c>
      <c r="N122" s="7">
        <v>187094.12239999999</v>
      </c>
      <c r="O122" s="7">
        <v>94.122399999999999</v>
      </c>
      <c r="P122" s="7">
        <v>-1029.1224</v>
      </c>
      <c r="Q122" s="7">
        <v>2753.0556000000001</v>
      </c>
      <c r="R122" s="7">
        <v>188818.05559999999</v>
      </c>
    </row>
    <row r="123" spans="1:18" ht="13.5" customHeight="1" x14ac:dyDescent="0.45">
      <c r="A123" s="4" t="s">
        <v>194</v>
      </c>
      <c r="B123" s="4" t="s">
        <v>218</v>
      </c>
      <c r="C123" s="4" t="s">
        <v>219</v>
      </c>
      <c r="D123" s="4" t="s">
        <v>92</v>
      </c>
      <c r="E123" s="4" t="s">
        <v>197</v>
      </c>
      <c r="F123" s="5">
        <v>1.1471195999999999</v>
      </c>
      <c r="G123" s="6">
        <v>44543</v>
      </c>
      <c r="H123" s="7">
        <v>351897.59999999998</v>
      </c>
      <c r="I123" s="5">
        <v>4.4000000000000004</v>
      </c>
      <c r="J123" s="7">
        <v>320000</v>
      </c>
      <c r="K123" s="6">
        <v>46581</v>
      </c>
      <c r="L123" s="8">
        <v>99.745999999999995</v>
      </c>
      <c r="M123" s="7">
        <v>319187.20000000001</v>
      </c>
      <c r="N123" s="7">
        <v>326195.93670000002</v>
      </c>
      <c r="O123" s="7">
        <v>6195.9367000000002</v>
      </c>
      <c r="P123" s="7">
        <v>-7008.7367000000004</v>
      </c>
      <c r="Q123" s="7">
        <v>3050.6667000000002</v>
      </c>
      <c r="R123" s="7">
        <v>322237.86670000001</v>
      </c>
    </row>
    <row r="124" spans="1:18" ht="13.5" customHeight="1" x14ac:dyDescent="0.45">
      <c r="A124" s="4" t="s">
        <v>194</v>
      </c>
      <c r="B124" s="4" t="s">
        <v>220</v>
      </c>
      <c r="C124" s="4" t="s">
        <v>221</v>
      </c>
      <c r="D124" s="4" t="s">
        <v>92</v>
      </c>
      <c r="E124" s="4" t="s">
        <v>209</v>
      </c>
      <c r="F124" s="5">
        <v>1.3009685</v>
      </c>
      <c r="G124" s="6">
        <v>43902</v>
      </c>
      <c r="H124" s="7">
        <v>513900</v>
      </c>
      <c r="I124" s="5">
        <v>3.5569999999999999</v>
      </c>
      <c r="J124" s="7">
        <v>500000</v>
      </c>
      <c r="K124" s="6">
        <v>46614</v>
      </c>
      <c r="L124" s="8">
        <v>98.904399999999995</v>
      </c>
      <c r="M124" s="7">
        <v>494522</v>
      </c>
      <c r="N124" s="7">
        <v>502173.2034</v>
      </c>
      <c r="O124" s="7">
        <v>2173.2033999999999</v>
      </c>
      <c r="P124" s="7">
        <v>-7651.2034000000003</v>
      </c>
      <c r="Q124" s="7">
        <v>2272.5277999999998</v>
      </c>
      <c r="R124" s="7">
        <v>496794.52779999998</v>
      </c>
    </row>
    <row r="125" spans="1:18" ht="13.5" customHeight="1" x14ac:dyDescent="0.45">
      <c r="A125" s="4" t="s">
        <v>194</v>
      </c>
      <c r="B125" s="4" t="s">
        <v>222</v>
      </c>
      <c r="C125" s="4" t="s">
        <v>223</v>
      </c>
      <c r="D125" s="4" t="s">
        <v>116</v>
      </c>
      <c r="E125" s="4" t="s">
        <v>197</v>
      </c>
      <c r="F125" s="5">
        <v>1.4056164</v>
      </c>
      <c r="G125" s="6">
        <v>45559</v>
      </c>
      <c r="H125" s="7">
        <v>99311</v>
      </c>
      <c r="I125" s="5">
        <v>4.95</v>
      </c>
      <c r="J125" s="7">
        <v>100000</v>
      </c>
      <c r="K125" s="6">
        <v>46656</v>
      </c>
      <c r="L125" s="8">
        <v>98.828000000000003</v>
      </c>
      <c r="M125" s="7">
        <v>98828</v>
      </c>
      <c r="N125" s="7">
        <v>99658.3315</v>
      </c>
      <c r="O125" s="7">
        <v>-341.66849999999999</v>
      </c>
      <c r="P125" s="7">
        <v>-830.33150000000001</v>
      </c>
      <c r="Q125" s="7">
        <v>68.75</v>
      </c>
      <c r="R125" s="7">
        <v>98896.75</v>
      </c>
    </row>
    <row r="126" spans="1:18" ht="13.5" customHeight="1" x14ac:dyDescent="0.45">
      <c r="A126" s="4" t="s">
        <v>194</v>
      </c>
      <c r="B126" s="4" t="s">
        <v>224</v>
      </c>
      <c r="C126" s="4" t="s">
        <v>225</v>
      </c>
      <c r="D126" s="4" t="s">
        <v>83</v>
      </c>
      <c r="E126" s="4" t="s">
        <v>172</v>
      </c>
      <c r="F126" s="5">
        <v>1.4323748000000001</v>
      </c>
      <c r="G126" s="6">
        <v>44148</v>
      </c>
      <c r="H126" s="7">
        <v>22065.200000000001</v>
      </c>
      <c r="I126" s="5">
        <v>3.2480000000000002</v>
      </c>
      <c r="J126" s="7">
        <v>20000</v>
      </c>
      <c r="K126" s="6">
        <v>46681</v>
      </c>
      <c r="L126" s="8">
        <v>98.694000000000003</v>
      </c>
      <c r="M126" s="7">
        <v>19738.8</v>
      </c>
      <c r="N126" s="7">
        <v>20193.731800000001</v>
      </c>
      <c r="O126" s="7">
        <v>193.73179999999999</v>
      </c>
      <c r="P126" s="7">
        <v>-454.93180000000001</v>
      </c>
      <c r="Q126" s="7">
        <v>288.71109999999999</v>
      </c>
      <c r="R126" s="7">
        <v>20027.5111</v>
      </c>
    </row>
    <row r="127" spans="1:18" ht="13.5" customHeight="1" x14ac:dyDescent="0.45">
      <c r="A127" s="4" t="s">
        <v>194</v>
      </c>
      <c r="B127" s="4" t="s">
        <v>224</v>
      </c>
      <c r="C127" s="4" t="s">
        <v>225</v>
      </c>
      <c r="D127" s="4" t="s">
        <v>83</v>
      </c>
      <c r="E127" s="4" t="s">
        <v>172</v>
      </c>
      <c r="F127" s="5">
        <v>1.4323748000000001</v>
      </c>
      <c r="G127" s="6">
        <v>45880</v>
      </c>
      <c r="H127" s="7">
        <v>76726.259999999995</v>
      </c>
      <c r="I127" s="5">
        <v>3.2480000000000002</v>
      </c>
      <c r="J127" s="7">
        <v>78000</v>
      </c>
      <c r="K127" s="6">
        <v>46681</v>
      </c>
      <c r="L127" s="8">
        <v>98.694000000000003</v>
      </c>
      <c r="M127" s="7">
        <v>76981.320000000007</v>
      </c>
      <c r="N127" s="7">
        <v>77095.6446</v>
      </c>
      <c r="O127" s="7">
        <v>-904.35540000000003</v>
      </c>
      <c r="P127" s="7">
        <v>-114.3246</v>
      </c>
      <c r="Q127" s="7">
        <v>1125.9733000000001</v>
      </c>
      <c r="R127" s="7">
        <v>78107.293300000005</v>
      </c>
    </row>
    <row r="128" spans="1:18" ht="13.5" customHeight="1" x14ac:dyDescent="0.45">
      <c r="A128" s="4" t="s">
        <v>194</v>
      </c>
      <c r="B128" s="4" t="s">
        <v>226</v>
      </c>
      <c r="C128" s="4" t="s">
        <v>227</v>
      </c>
      <c r="D128" s="4" t="s">
        <v>48</v>
      </c>
      <c r="E128" s="4" t="s">
        <v>52</v>
      </c>
      <c r="F128" s="5">
        <v>1.4079906</v>
      </c>
      <c r="G128" s="6">
        <v>44901</v>
      </c>
      <c r="H128" s="7">
        <v>254190</v>
      </c>
      <c r="I128" s="5">
        <v>5.9</v>
      </c>
      <c r="J128" s="7">
        <v>250000</v>
      </c>
      <c r="K128" s="6">
        <v>46694</v>
      </c>
      <c r="L128" s="8">
        <v>102.0634</v>
      </c>
      <c r="M128" s="7">
        <v>255158.5</v>
      </c>
      <c r="N128" s="7">
        <v>251309.375</v>
      </c>
      <c r="O128" s="7">
        <v>1309.375</v>
      </c>
      <c r="P128" s="7">
        <v>3849.125</v>
      </c>
      <c r="Q128" s="7">
        <v>6063.8888999999999</v>
      </c>
      <c r="R128" s="7">
        <v>261222.38889999999</v>
      </c>
    </row>
    <row r="129" spans="1:18" ht="13.5" customHeight="1" x14ac:dyDescent="0.45">
      <c r="A129" s="4" t="s">
        <v>194</v>
      </c>
      <c r="B129" s="4" t="s">
        <v>228</v>
      </c>
      <c r="C129" s="4" t="s">
        <v>229</v>
      </c>
      <c r="D129" s="4" t="s">
        <v>92</v>
      </c>
      <c r="E129" s="4" t="s">
        <v>209</v>
      </c>
      <c r="F129" s="5">
        <v>1.4432757000000001</v>
      </c>
      <c r="G129" s="6">
        <v>44874</v>
      </c>
      <c r="H129" s="7">
        <v>249582.5</v>
      </c>
      <c r="I129" s="5">
        <v>5.85</v>
      </c>
      <c r="J129" s="7">
        <v>250000</v>
      </c>
      <c r="K129" s="6">
        <v>46706</v>
      </c>
      <c r="L129" s="8">
        <v>102.1306</v>
      </c>
      <c r="M129" s="7">
        <v>255326.5</v>
      </c>
      <c r="N129" s="7">
        <v>249864.4154</v>
      </c>
      <c r="O129" s="7">
        <v>-135.58459999999999</v>
      </c>
      <c r="P129" s="7">
        <v>5462.0846000000001</v>
      </c>
      <c r="Q129" s="7">
        <v>5525</v>
      </c>
      <c r="R129" s="7">
        <v>260851.5</v>
      </c>
    </row>
    <row r="130" spans="1:18" ht="13.5" customHeight="1" x14ac:dyDescent="0.45">
      <c r="A130" s="4" t="s">
        <v>194</v>
      </c>
      <c r="B130" s="4" t="s">
        <v>230</v>
      </c>
      <c r="C130" s="4" t="s">
        <v>231</v>
      </c>
      <c r="D130" s="4" t="s">
        <v>116</v>
      </c>
      <c r="E130" s="4" t="s">
        <v>202</v>
      </c>
      <c r="F130" s="5">
        <v>1.4225543</v>
      </c>
      <c r="G130" s="6">
        <v>44883</v>
      </c>
      <c r="H130" s="7">
        <v>238917.45</v>
      </c>
      <c r="I130" s="5">
        <v>7.1</v>
      </c>
      <c r="J130" s="7">
        <v>235000</v>
      </c>
      <c r="K130" s="6">
        <v>46706</v>
      </c>
      <c r="L130" s="8">
        <v>103.5774</v>
      </c>
      <c r="M130" s="7">
        <v>243406.89</v>
      </c>
      <c r="N130" s="7">
        <v>236232.82519999999</v>
      </c>
      <c r="O130" s="7">
        <v>1232.8252</v>
      </c>
      <c r="P130" s="7">
        <v>7174.0648000000001</v>
      </c>
      <c r="Q130" s="7">
        <v>6303.2222000000002</v>
      </c>
      <c r="R130" s="7">
        <v>249710.1122</v>
      </c>
    </row>
    <row r="131" spans="1:18" ht="13.5" customHeight="1" x14ac:dyDescent="0.45">
      <c r="A131" s="4" t="s">
        <v>194</v>
      </c>
      <c r="B131" s="4" t="s">
        <v>232</v>
      </c>
      <c r="C131" s="4" t="s">
        <v>233</v>
      </c>
      <c r="D131" s="4" t="s">
        <v>116</v>
      </c>
      <c r="E131" s="4" t="s">
        <v>202</v>
      </c>
      <c r="F131" s="5">
        <v>1.5980269</v>
      </c>
      <c r="G131" s="6">
        <v>44152</v>
      </c>
      <c r="H131" s="7">
        <v>12981.67</v>
      </c>
      <c r="I131" s="5">
        <v>2.4500000000000002</v>
      </c>
      <c r="J131" s="7">
        <v>13000</v>
      </c>
      <c r="K131" s="6">
        <v>46723</v>
      </c>
      <c r="L131" s="8">
        <v>96.230099999999993</v>
      </c>
      <c r="M131" s="7">
        <v>12509.913</v>
      </c>
      <c r="N131" s="7">
        <v>12995.6255</v>
      </c>
      <c r="O131" s="7">
        <v>-4.3745000000000003</v>
      </c>
      <c r="P131" s="7">
        <v>-485.71249999999998</v>
      </c>
      <c r="Q131" s="7">
        <v>105.28189999999999</v>
      </c>
      <c r="R131" s="7">
        <v>12615.1949</v>
      </c>
    </row>
    <row r="132" spans="1:18" ht="13.5" customHeight="1" x14ac:dyDescent="0.45">
      <c r="A132" s="4" t="s">
        <v>194</v>
      </c>
      <c r="B132" s="4" t="s">
        <v>232</v>
      </c>
      <c r="C132" s="4" t="s">
        <v>233</v>
      </c>
      <c r="D132" s="4" t="s">
        <v>116</v>
      </c>
      <c r="E132" s="4" t="s">
        <v>202</v>
      </c>
      <c r="F132" s="5">
        <v>1.5980269</v>
      </c>
      <c r="G132" s="6">
        <v>44158</v>
      </c>
      <c r="H132" s="7">
        <v>86365.1</v>
      </c>
      <c r="I132" s="5">
        <v>2.4500000000000002</v>
      </c>
      <c r="J132" s="7">
        <v>85000</v>
      </c>
      <c r="K132" s="6">
        <v>46723</v>
      </c>
      <c r="L132" s="8">
        <v>96.230099999999993</v>
      </c>
      <c r="M132" s="7">
        <v>81795.585000000006</v>
      </c>
      <c r="N132" s="7">
        <v>85300.376699999993</v>
      </c>
      <c r="O132" s="7">
        <v>300.37670000000003</v>
      </c>
      <c r="P132" s="7">
        <v>-3504.7917000000002</v>
      </c>
      <c r="Q132" s="7">
        <v>688.38189999999997</v>
      </c>
      <c r="R132" s="7">
        <v>82483.966899999999</v>
      </c>
    </row>
    <row r="133" spans="1:18" ht="13.5" customHeight="1" x14ac:dyDescent="0.45">
      <c r="A133" s="4" t="s">
        <v>194</v>
      </c>
      <c r="B133" s="4" t="s">
        <v>232</v>
      </c>
      <c r="C133" s="4" t="s">
        <v>233</v>
      </c>
      <c r="D133" s="4" t="s">
        <v>116</v>
      </c>
      <c r="E133" s="4" t="s">
        <v>202</v>
      </c>
      <c r="F133" s="5">
        <v>1.5980269</v>
      </c>
      <c r="G133" s="6">
        <v>45958</v>
      </c>
      <c r="H133" s="7">
        <v>236371.55</v>
      </c>
      <c r="I133" s="5">
        <v>2.4500000000000002</v>
      </c>
      <c r="J133" s="7">
        <v>246000</v>
      </c>
      <c r="K133" s="6">
        <v>46723</v>
      </c>
      <c r="L133" s="8">
        <v>96.230099999999993</v>
      </c>
      <c r="M133" s="7">
        <v>236726.046</v>
      </c>
      <c r="N133" s="7">
        <v>238312.36319999999</v>
      </c>
      <c r="O133" s="7">
        <v>-7687.6368000000002</v>
      </c>
      <c r="P133" s="7">
        <v>-1586.3172</v>
      </c>
      <c r="Q133" s="7">
        <v>1992.2583</v>
      </c>
      <c r="R133" s="7">
        <v>238718.30429999999</v>
      </c>
    </row>
    <row r="134" spans="1:18" ht="13.5" customHeight="1" x14ac:dyDescent="0.45">
      <c r="A134" s="4" t="s">
        <v>194</v>
      </c>
      <c r="B134" s="4" t="s">
        <v>234</v>
      </c>
      <c r="C134" s="4" t="s">
        <v>235</v>
      </c>
      <c r="D134" s="4" t="s">
        <v>95</v>
      </c>
      <c r="E134" s="4" t="s">
        <v>197</v>
      </c>
      <c r="F134" s="5">
        <v>1.5275434999999999</v>
      </c>
      <c r="G134" s="6">
        <v>44900</v>
      </c>
      <c r="H134" s="7">
        <v>154831.04999999999</v>
      </c>
      <c r="I134" s="5">
        <v>5</v>
      </c>
      <c r="J134" s="7">
        <v>155000</v>
      </c>
      <c r="K134" s="6">
        <v>46729</v>
      </c>
      <c r="L134" s="8">
        <v>101.06010000000001</v>
      </c>
      <c r="M134" s="7">
        <v>156643.155</v>
      </c>
      <c r="N134" s="7">
        <v>154943.0048</v>
      </c>
      <c r="O134" s="7">
        <v>-56.995199999999997</v>
      </c>
      <c r="P134" s="7">
        <v>1700.1502</v>
      </c>
      <c r="Q134" s="7">
        <v>2432.6388999999999</v>
      </c>
      <c r="R134" s="7">
        <v>159075.79389999999</v>
      </c>
    </row>
    <row r="135" spans="1:18" ht="13.5" customHeight="1" x14ac:dyDescent="0.45">
      <c r="A135" s="4" t="s">
        <v>194</v>
      </c>
      <c r="B135" s="4" t="s">
        <v>234</v>
      </c>
      <c r="C135" s="4" t="s">
        <v>235</v>
      </c>
      <c r="D135" s="4" t="s">
        <v>95</v>
      </c>
      <c r="E135" s="4" t="s">
        <v>197</v>
      </c>
      <c r="F135" s="5">
        <v>1.5275434999999999</v>
      </c>
      <c r="G135" s="6">
        <v>44901</v>
      </c>
      <c r="H135" s="7">
        <v>356409.35</v>
      </c>
      <c r="I135" s="5">
        <v>5</v>
      </c>
      <c r="J135" s="7">
        <v>355000</v>
      </c>
      <c r="K135" s="6">
        <v>46729</v>
      </c>
      <c r="L135" s="8">
        <v>101.06010000000001</v>
      </c>
      <c r="M135" s="7">
        <v>358763.35499999998</v>
      </c>
      <c r="N135" s="7">
        <v>355459.84360000002</v>
      </c>
      <c r="O135" s="7">
        <v>459.84359999999998</v>
      </c>
      <c r="P135" s="7">
        <v>3303.5113999999999</v>
      </c>
      <c r="Q135" s="7">
        <v>5571.5277999999998</v>
      </c>
      <c r="R135" s="7">
        <v>364334.88280000002</v>
      </c>
    </row>
    <row r="136" spans="1:18" ht="13.5" customHeight="1" x14ac:dyDescent="0.45">
      <c r="A136" s="4" t="s">
        <v>194</v>
      </c>
      <c r="B136" s="4" t="s">
        <v>236</v>
      </c>
      <c r="C136" s="4" t="s">
        <v>237</v>
      </c>
      <c r="D136" s="4" t="s">
        <v>69</v>
      </c>
      <c r="E136" s="4" t="s">
        <v>209</v>
      </c>
      <c r="F136" s="5">
        <v>1.5461586</v>
      </c>
      <c r="G136" s="6">
        <v>44893</v>
      </c>
      <c r="H136" s="7">
        <v>499030</v>
      </c>
      <c r="I136" s="5">
        <v>5.15</v>
      </c>
      <c r="J136" s="7">
        <v>500000</v>
      </c>
      <c r="K136" s="6">
        <v>46736</v>
      </c>
      <c r="L136" s="8">
        <v>100.88930000000001</v>
      </c>
      <c r="M136" s="7">
        <v>504446.5</v>
      </c>
      <c r="N136" s="7">
        <v>499670.85509999999</v>
      </c>
      <c r="O136" s="7">
        <v>-329.14490000000001</v>
      </c>
      <c r="P136" s="7">
        <v>4775.6449000000002</v>
      </c>
      <c r="Q136" s="7">
        <v>7581.9444000000003</v>
      </c>
      <c r="R136" s="7">
        <v>512028.44439999998</v>
      </c>
    </row>
    <row r="137" spans="1:18" ht="13.5" customHeight="1" x14ac:dyDescent="0.45">
      <c r="A137" s="4" t="s">
        <v>194</v>
      </c>
      <c r="B137" s="4" t="s">
        <v>238</v>
      </c>
      <c r="C137" s="4" t="s">
        <v>219</v>
      </c>
      <c r="D137" s="4" t="s">
        <v>92</v>
      </c>
      <c r="E137" s="4" t="s">
        <v>197</v>
      </c>
      <c r="F137" s="5">
        <v>0.73977934999999995</v>
      </c>
      <c r="G137" s="6">
        <v>44564</v>
      </c>
      <c r="H137" s="7">
        <v>45000</v>
      </c>
      <c r="I137" s="5">
        <v>2.4900000000000002</v>
      </c>
      <c r="J137" s="7">
        <v>45000</v>
      </c>
      <c r="K137" s="6">
        <v>46758</v>
      </c>
      <c r="L137" s="8">
        <v>98.256900000000002</v>
      </c>
      <c r="M137" s="7">
        <v>44215.605000000003</v>
      </c>
      <c r="N137" s="7">
        <v>45000</v>
      </c>
      <c r="O137" s="7">
        <v>0</v>
      </c>
      <c r="P137" s="7">
        <v>-784.39499999999998</v>
      </c>
      <c r="Q137" s="7">
        <v>264.5625</v>
      </c>
      <c r="R137" s="7">
        <v>44480.167500000003</v>
      </c>
    </row>
    <row r="138" spans="1:18" ht="13.5" customHeight="1" x14ac:dyDescent="0.45">
      <c r="A138" s="4" t="s">
        <v>194</v>
      </c>
      <c r="B138" s="4" t="s">
        <v>239</v>
      </c>
      <c r="C138" s="4" t="s">
        <v>240</v>
      </c>
      <c r="D138" s="4" t="s">
        <v>92</v>
      </c>
      <c r="E138" s="4" t="s">
        <v>209</v>
      </c>
      <c r="F138" s="5">
        <v>1.6846928999999999</v>
      </c>
      <c r="G138" s="6">
        <v>45947</v>
      </c>
      <c r="H138" s="7">
        <v>211173.2</v>
      </c>
      <c r="I138" s="5">
        <v>3.875</v>
      </c>
      <c r="J138" s="7">
        <v>212000</v>
      </c>
      <c r="K138" s="6">
        <v>46775</v>
      </c>
      <c r="L138" s="8">
        <v>99.018799999999999</v>
      </c>
      <c r="M138" s="7">
        <v>209919.856</v>
      </c>
      <c r="N138" s="7">
        <v>211336.55559999999</v>
      </c>
      <c r="O138" s="7">
        <v>-663.44439999999997</v>
      </c>
      <c r="P138" s="7">
        <v>-1416.6995999999999</v>
      </c>
      <c r="Q138" s="7">
        <v>1551.7221999999999</v>
      </c>
      <c r="R138" s="7">
        <v>211471.57819999999</v>
      </c>
    </row>
    <row r="139" spans="1:18" ht="13.5" customHeight="1" x14ac:dyDescent="0.45">
      <c r="A139" s="4" t="s">
        <v>194</v>
      </c>
      <c r="B139" s="4" t="s">
        <v>241</v>
      </c>
      <c r="C139" s="4" t="s">
        <v>242</v>
      </c>
      <c r="D139" s="4" t="s">
        <v>83</v>
      </c>
      <c r="E139" s="4" t="s">
        <v>150</v>
      </c>
      <c r="F139" s="5">
        <v>1.6933094</v>
      </c>
      <c r="G139" s="6">
        <v>44039</v>
      </c>
      <c r="H139" s="7">
        <v>565505</v>
      </c>
      <c r="I139" s="5">
        <v>3.9</v>
      </c>
      <c r="J139" s="7">
        <v>500000</v>
      </c>
      <c r="K139" s="6">
        <v>46777</v>
      </c>
      <c r="L139" s="8">
        <v>98.887</v>
      </c>
      <c r="M139" s="7">
        <v>494435</v>
      </c>
      <c r="N139" s="7">
        <v>514171.27840000001</v>
      </c>
      <c r="O139" s="7">
        <v>14171.278399999999</v>
      </c>
      <c r="P139" s="7">
        <v>-19736.278399999999</v>
      </c>
      <c r="Q139" s="7">
        <v>3575</v>
      </c>
      <c r="R139" s="7">
        <v>498010</v>
      </c>
    </row>
    <row r="140" spans="1:18" ht="13.5" customHeight="1" x14ac:dyDescent="0.45">
      <c r="A140" s="4" t="s">
        <v>194</v>
      </c>
      <c r="B140" s="4" t="s">
        <v>243</v>
      </c>
      <c r="C140" s="4" t="s">
        <v>244</v>
      </c>
      <c r="D140" s="4" t="s">
        <v>95</v>
      </c>
      <c r="E140" s="4" t="s">
        <v>209</v>
      </c>
      <c r="F140" s="5">
        <v>1.735082</v>
      </c>
      <c r="G140" s="6">
        <v>43903</v>
      </c>
      <c r="H140" s="7">
        <v>513335</v>
      </c>
      <c r="I140" s="5">
        <v>3.8</v>
      </c>
      <c r="J140" s="7">
        <v>500000</v>
      </c>
      <c r="K140" s="6">
        <v>46783</v>
      </c>
      <c r="L140" s="8">
        <v>98.879900000000006</v>
      </c>
      <c r="M140" s="7">
        <v>494399.5</v>
      </c>
      <c r="N140" s="7">
        <v>502995.10190000001</v>
      </c>
      <c r="O140" s="7">
        <v>2995.1019000000001</v>
      </c>
      <c r="P140" s="7">
        <v>-8595.6018999999997</v>
      </c>
      <c r="Q140" s="7">
        <v>3219.4443999999999</v>
      </c>
      <c r="R140" s="7">
        <v>497618.94439999998</v>
      </c>
    </row>
    <row r="141" spans="1:18" ht="13.5" customHeight="1" x14ac:dyDescent="0.45">
      <c r="A141" s="4" t="s">
        <v>194</v>
      </c>
      <c r="B141" s="4" t="s">
        <v>245</v>
      </c>
      <c r="C141" s="4" t="s">
        <v>246</v>
      </c>
      <c r="D141" s="4" t="s">
        <v>95</v>
      </c>
      <c r="E141" s="4" t="s">
        <v>197</v>
      </c>
      <c r="F141" s="5">
        <v>1.7416174</v>
      </c>
      <c r="G141" s="6">
        <v>44159</v>
      </c>
      <c r="H141" s="7">
        <v>83720.25</v>
      </c>
      <c r="I141" s="5">
        <v>3.4</v>
      </c>
      <c r="J141" s="7">
        <v>75000</v>
      </c>
      <c r="K141" s="6">
        <v>46784</v>
      </c>
      <c r="L141" s="8">
        <v>98.073499999999996</v>
      </c>
      <c r="M141" s="7">
        <v>73555.125</v>
      </c>
      <c r="N141" s="7">
        <v>76995.661999999997</v>
      </c>
      <c r="O141" s="7">
        <v>1995.662</v>
      </c>
      <c r="P141" s="7">
        <v>-3440.5369999999998</v>
      </c>
      <c r="Q141" s="7">
        <v>425</v>
      </c>
      <c r="R141" s="7">
        <v>73980.125</v>
      </c>
    </row>
    <row r="142" spans="1:18" ht="13.5" customHeight="1" x14ac:dyDescent="0.45">
      <c r="A142" s="4" t="s">
        <v>194</v>
      </c>
      <c r="B142" s="4" t="s">
        <v>247</v>
      </c>
      <c r="C142" s="4" t="s">
        <v>248</v>
      </c>
      <c r="D142" s="4" t="s">
        <v>95</v>
      </c>
      <c r="E142" s="4" t="s">
        <v>197</v>
      </c>
      <c r="F142" s="5">
        <v>1.7599822000000001</v>
      </c>
      <c r="G142" s="6">
        <v>44166</v>
      </c>
      <c r="H142" s="7">
        <v>100009.35</v>
      </c>
      <c r="I142" s="5">
        <v>3.8</v>
      </c>
      <c r="J142" s="7">
        <v>95000</v>
      </c>
      <c r="K142" s="6">
        <v>46798</v>
      </c>
      <c r="L142" s="8">
        <v>98.628</v>
      </c>
      <c r="M142" s="7">
        <v>93696.6</v>
      </c>
      <c r="N142" s="7">
        <v>96170.427299999996</v>
      </c>
      <c r="O142" s="7">
        <v>1170.4273000000001</v>
      </c>
      <c r="P142" s="7">
        <v>-2473.8272999999999</v>
      </c>
      <c r="Q142" s="7">
        <v>461.27780000000001</v>
      </c>
      <c r="R142" s="7">
        <v>94157.877800000002</v>
      </c>
    </row>
    <row r="143" spans="1:18" ht="13.5" customHeight="1" x14ac:dyDescent="0.45">
      <c r="A143" s="4" t="s">
        <v>194</v>
      </c>
      <c r="B143" s="4" t="s">
        <v>249</v>
      </c>
      <c r="C143" s="4" t="s">
        <v>208</v>
      </c>
      <c r="D143" s="4" t="s">
        <v>95</v>
      </c>
      <c r="E143" s="4" t="s">
        <v>209</v>
      </c>
      <c r="F143" s="5">
        <v>1.8090096</v>
      </c>
      <c r="G143" s="6">
        <v>44501</v>
      </c>
      <c r="H143" s="7">
        <v>322224.5</v>
      </c>
      <c r="I143" s="5">
        <v>2.0499999999999998</v>
      </c>
      <c r="J143" s="7">
        <v>325000</v>
      </c>
      <c r="K143" s="6">
        <v>46798</v>
      </c>
      <c r="L143" s="8">
        <v>95.924700000000001</v>
      </c>
      <c r="M143" s="7">
        <v>311755.27500000002</v>
      </c>
      <c r="N143" s="7">
        <v>324171.58279999997</v>
      </c>
      <c r="O143" s="7">
        <v>-828.41719999999998</v>
      </c>
      <c r="P143" s="7">
        <v>-12416.3078</v>
      </c>
      <c r="Q143" s="7">
        <v>851.31939999999997</v>
      </c>
      <c r="R143" s="7">
        <v>312606.5944</v>
      </c>
    </row>
    <row r="144" spans="1:18" ht="13.5" customHeight="1" x14ac:dyDescent="0.45">
      <c r="A144" s="4" t="s">
        <v>194</v>
      </c>
      <c r="B144" s="4" t="s">
        <v>250</v>
      </c>
      <c r="C144" s="4" t="s">
        <v>251</v>
      </c>
      <c r="D144" s="4" t="s">
        <v>95</v>
      </c>
      <c r="E144" s="4" t="s">
        <v>197</v>
      </c>
      <c r="F144" s="5">
        <v>1.7425647</v>
      </c>
      <c r="G144" s="6">
        <v>44986</v>
      </c>
      <c r="H144" s="7">
        <v>49901.5</v>
      </c>
      <c r="I144" s="5">
        <v>5.45</v>
      </c>
      <c r="J144" s="7">
        <v>50000</v>
      </c>
      <c r="K144" s="6">
        <v>46813</v>
      </c>
      <c r="L144" s="8">
        <v>101.62309999999999</v>
      </c>
      <c r="M144" s="7">
        <v>50811.55</v>
      </c>
      <c r="N144" s="7">
        <v>49962.156999999999</v>
      </c>
      <c r="O144" s="7">
        <v>-37.843000000000004</v>
      </c>
      <c r="P144" s="7">
        <v>849.39300000000003</v>
      </c>
      <c r="Q144" s="7">
        <v>227.08330000000001</v>
      </c>
      <c r="R144" s="7">
        <v>51038.633300000001</v>
      </c>
    </row>
    <row r="145" spans="1:18" ht="13.5" customHeight="1" x14ac:dyDescent="0.45">
      <c r="A145" s="4" t="s">
        <v>194</v>
      </c>
      <c r="B145" s="4" t="s">
        <v>250</v>
      </c>
      <c r="C145" s="4" t="s">
        <v>251</v>
      </c>
      <c r="D145" s="4" t="s">
        <v>95</v>
      </c>
      <c r="E145" s="4" t="s">
        <v>197</v>
      </c>
      <c r="F145" s="5">
        <v>1.7425647</v>
      </c>
      <c r="G145" s="6">
        <v>46010</v>
      </c>
      <c r="H145" s="7">
        <v>235727</v>
      </c>
      <c r="I145" s="5">
        <v>5.45</v>
      </c>
      <c r="J145" s="7">
        <v>230000</v>
      </c>
      <c r="K145" s="6">
        <v>46813</v>
      </c>
      <c r="L145" s="8">
        <v>101.62309999999999</v>
      </c>
      <c r="M145" s="7">
        <v>233733.13</v>
      </c>
      <c r="N145" s="7">
        <v>234984.19839999999</v>
      </c>
      <c r="O145" s="7">
        <v>4984.1984000000002</v>
      </c>
      <c r="P145" s="7">
        <v>-1251.0684000000001</v>
      </c>
      <c r="Q145" s="7">
        <v>1044.5833</v>
      </c>
      <c r="R145" s="7">
        <v>234777.7133</v>
      </c>
    </row>
    <row r="146" spans="1:18" ht="13.5" customHeight="1" x14ac:dyDescent="0.45">
      <c r="A146" s="4" t="s">
        <v>194</v>
      </c>
      <c r="B146" s="4" t="s">
        <v>252</v>
      </c>
      <c r="C146" s="4" t="s">
        <v>253</v>
      </c>
      <c r="D146" s="4" t="s">
        <v>92</v>
      </c>
      <c r="E146" s="4" t="s">
        <v>197</v>
      </c>
      <c r="F146" s="5">
        <v>1.7888553</v>
      </c>
      <c r="G146" s="6">
        <v>44973</v>
      </c>
      <c r="H146" s="7">
        <v>199664</v>
      </c>
      <c r="I146" s="5">
        <v>5.15</v>
      </c>
      <c r="J146" s="7">
        <v>200000</v>
      </c>
      <c r="K146" s="6">
        <v>46827</v>
      </c>
      <c r="L146" s="8">
        <v>100.9905</v>
      </c>
      <c r="M146" s="7">
        <v>201981</v>
      </c>
      <c r="N146" s="7">
        <v>199870.25200000001</v>
      </c>
      <c r="O146" s="7">
        <v>-129.74799999999999</v>
      </c>
      <c r="P146" s="7">
        <v>2110.748</v>
      </c>
      <c r="Q146" s="7">
        <v>457.77780000000001</v>
      </c>
      <c r="R146" s="7">
        <v>202438.77780000001</v>
      </c>
    </row>
    <row r="147" spans="1:18" ht="13.5" customHeight="1" x14ac:dyDescent="0.45">
      <c r="A147" s="4" t="s">
        <v>194</v>
      </c>
      <c r="B147" s="4" t="s">
        <v>254</v>
      </c>
      <c r="C147" s="4" t="s">
        <v>255</v>
      </c>
      <c r="D147" s="4" t="s">
        <v>95</v>
      </c>
      <c r="E147" s="4" t="s">
        <v>197</v>
      </c>
      <c r="F147" s="5">
        <v>1.4970622</v>
      </c>
      <c r="G147" s="6">
        <v>45817</v>
      </c>
      <c r="H147" s="7">
        <v>189005.8</v>
      </c>
      <c r="I147" s="5">
        <v>5.5</v>
      </c>
      <c r="J147" s="7">
        <v>188000</v>
      </c>
      <c r="K147" s="6">
        <v>46844</v>
      </c>
      <c r="L147" s="8">
        <v>101</v>
      </c>
      <c r="M147" s="7">
        <v>189880</v>
      </c>
      <c r="N147" s="7">
        <v>188653.8297</v>
      </c>
      <c r="O147" s="7">
        <v>653.8297</v>
      </c>
      <c r="P147" s="7">
        <v>1226.1703</v>
      </c>
      <c r="Q147" s="7">
        <v>5170</v>
      </c>
      <c r="R147" s="7">
        <v>195050</v>
      </c>
    </row>
    <row r="148" spans="1:18" ht="13.5" customHeight="1" x14ac:dyDescent="0.45">
      <c r="A148" s="4" t="s">
        <v>194</v>
      </c>
      <c r="B148" s="4" t="s">
        <v>256</v>
      </c>
      <c r="C148" s="4" t="s">
        <v>257</v>
      </c>
      <c r="D148" s="4" t="s">
        <v>95</v>
      </c>
      <c r="E148" s="4" t="s">
        <v>197</v>
      </c>
      <c r="F148" s="5">
        <v>1.9368501</v>
      </c>
      <c r="G148" s="6">
        <v>44501</v>
      </c>
      <c r="H148" s="7">
        <v>403376</v>
      </c>
      <c r="I148" s="5">
        <v>2.4500000000000002</v>
      </c>
      <c r="J148" s="7">
        <v>400000</v>
      </c>
      <c r="K148" s="6">
        <v>46858</v>
      </c>
      <c r="L148" s="8">
        <v>95.7774</v>
      </c>
      <c r="M148" s="7">
        <v>383109.6</v>
      </c>
      <c r="N148" s="7">
        <v>401007.65139999997</v>
      </c>
      <c r="O148" s="7">
        <v>1007.6514</v>
      </c>
      <c r="P148" s="7">
        <v>-17898.0514</v>
      </c>
      <c r="Q148" s="7">
        <v>4518.8888999999999</v>
      </c>
      <c r="R148" s="7">
        <v>387628.4889</v>
      </c>
    </row>
    <row r="149" spans="1:18" ht="13.5" customHeight="1" x14ac:dyDescent="0.45">
      <c r="A149" s="4" t="s">
        <v>194</v>
      </c>
      <c r="B149" s="4" t="s">
        <v>258</v>
      </c>
      <c r="C149" s="4" t="s">
        <v>259</v>
      </c>
      <c r="D149" s="4" t="s">
        <v>260</v>
      </c>
      <c r="E149" s="4" t="s">
        <v>202</v>
      </c>
      <c r="F149" s="5">
        <v>1.7934394</v>
      </c>
      <c r="G149" s="6">
        <v>45817</v>
      </c>
      <c r="H149" s="7">
        <v>189447.4</v>
      </c>
      <c r="I149" s="5">
        <v>6.05</v>
      </c>
      <c r="J149" s="7">
        <v>185000</v>
      </c>
      <c r="K149" s="6">
        <v>46858</v>
      </c>
      <c r="L149" s="8">
        <v>102.6695</v>
      </c>
      <c r="M149" s="7">
        <v>189938.57500000001</v>
      </c>
      <c r="N149" s="7">
        <v>188147.1195</v>
      </c>
      <c r="O149" s="7">
        <v>3147.1194999999998</v>
      </c>
      <c r="P149" s="7">
        <v>1791.4555</v>
      </c>
      <c r="Q149" s="7">
        <v>5160.9861000000001</v>
      </c>
      <c r="R149" s="7">
        <v>195099.56109999999</v>
      </c>
    </row>
    <row r="150" spans="1:18" ht="13.5" customHeight="1" x14ac:dyDescent="0.45">
      <c r="A150" s="4" t="s">
        <v>194</v>
      </c>
      <c r="B150" s="4" t="s">
        <v>261</v>
      </c>
      <c r="C150" s="4" t="s">
        <v>262</v>
      </c>
      <c r="D150" s="4" t="s">
        <v>83</v>
      </c>
      <c r="E150" s="4" t="s">
        <v>209</v>
      </c>
      <c r="F150" s="5">
        <v>1.8340759</v>
      </c>
      <c r="G150" s="6">
        <v>44061</v>
      </c>
      <c r="H150" s="7">
        <v>572390</v>
      </c>
      <c r="I150" s="5">
        <v>4.3499999999999996</v>
      </c>
      <c r="J150" s="7">
        <v>500000</v>
      </c>
      <c r="K150" s="6">
        <v>46863</v>
      </c>
      <c r="L150" s="8">
        <v>99.7179</v>
      </c>
      <c r="M150" s="7">
        <v>498589.5</v>
      </c>
      <c r="N150" s="7">
        <v>517609.82280000002</v>
      </c>
      <c r="O150" s="7">
        <v>17609.822800000002</v>
      </c>
      <c r="P150" s="7">
        <v>-19020.322800000002</v>
      </c>
      <c r="Q150" s="7">
        <v>9727.0833000000002</v>
      </c>
      <c r="R150" s="7">
        <v>508316.5833</v>
      </c>
    </row>
    <row r="151" spans="1:18" ht="13.5" customHeight="1" x14ac:dyDescent="0.45">
      <c r="A151" s="4" t="s">
        <v>194</v>
      </c>
      <c r="B151" s="4" t="s">
        <v>263</v>
      </c>
      <c r="C151" s="4" t="s">
        <v>264</v>
      </c>
      <c r="D151" s="4" t="s">
        <v>83</v>
      </c>
      <c r="E151" s="4" t="s">
        <v>52</v>
      </c>
      <c r="F151" s="5">
        <v>1.8595754</v>
      </c>
      <c r="G151" s="6">
        <v>45042</v>
      </c>
      <c r="H151" s="7">
        <v>199662</v>
      </c>
      <c r="I151" s="5">
        <v>5.45</v>
      </c>
      <c r="J151" s="7">
        <v>200000</v>
      </c>
      <c r="K151" s="6">
        <v>46876</v>
      </c>
      <c r="L151" s="8">
        <v>101.5009</v>
      </c>
      <c r="M151" s="7">
        <v>203001.8</v>
      </c>
      <c r="N151" s="7">
        <v>199858.84289999999</v>
      </c>
      <c r="O151" s="7">
        <v>-141.15710000000001</v>
      </c>
      <c r="P151" s="7">
        <v>3142.9571000000001</v>
      </c>
      <c r="Q151" s="7">
        <v>4481.1111000000001</v>
      </c>
      <c r="R151" s="7">
        <v>207482.9111</v>
      </c>
    </row>
    <row r="152" spans="1:18" ht="13.5" customHeight="1" x14ac:dyDescent="0.45">
      <c r="A152" s="4" t="s">
        <v>194</v>
      </c>
      <c r="B152" s="4" t="s">
        <v>265</v>
      </c>
      <c r="C152" s="4" t="s">
        <v>266</v>
      </c>
      <c r="D152" s="4" t="s">
        <v>92</v>
      </c>
      <c r="E152" s="4" t="s">
        <v>66</v>
      </c>
      <c r="F152" s="5">
        <v>1.9409445999999999</v>
      </c>
      <c r="G152" s="6">
        <v>44075</v>
      </c>
      <c r="H152" s="7">
        <v>577875</v>
      </c>
      <c r="I152" s="5">
        <v>3.85</v>
      </c>
      <c r="J152" s="7">
        <v>500000</v>
      </c>
      <c r="K152" s="6">
        <v>46888</v>
      </c>
      <c r="L152" s="8">
        <v>99.006900000000002</v>
      </c>
      <c r="M152" s="7">
        <v>495034.5</v>
      </c>
      <c r="N152" s="7">
        <v>519604.69500000001</v>
      </c>
      <c r="O152" s="7">
        <v>19604.695</v>
      </c>
      <c r="P152" s="7">
        <v>-24570.195</v>
      </c>
      <c r="Q152" s="7">
        <v>7272.2222000000002</v>
      </c>
      <c r="R152" s="7">
        <v>502306.72220000002</v>
      </c>
    </row>
    <row r="153" spans="1:18" ht="13.5" customHeight="1" x14ac:dyDescent="0.45">
      <c r="A153" s="4" t="s">
        <v>194</v>
      </c>
      <c r="B153" s="4" t="s">
        <v>267</v>
      </c>
      <c r="C153" s="4" t="s">
        <v>268</v>
      </c>
      <c r="D153" s="4" t="s">
        <v>83</v>
      </c>
      <c r="E153" s="4" t="s">
        <v>150</v>
      </c>
      <c r="F153" s="5">
        <v>1.0702955000000001</v>
      </c>
      <c r="G153" s="6">
        <v>44687</v>
      </c>
      <c r="H153" s="7">
        <v>500000</v>
      </c>
      <c r="I153" s="5">
        <v>4.5519999999999996</v>
      </c>
      <c r="J153" s="7">
        <v>500000</v>
      </c>
      <c r="K153" s="6">
        <v>46890</v>
      </c>
      <c r="L153" s="8">
        <v>99.997100000000003</v>
      </c>
      <c r="M153" s="7">
        <v>499985.5</v>
      </c>
      <c r="N153" s="7">
        <v>500000</v>
      </c>
      <c r="O153" s="7">
        <v>0</v>
      </c>
      <c r="P153" s="7">
        <v>-14.5</v>
      </c>
      <c r="Q153" s="7">
        <v>8471.7777999999998</v>
      </c>
      <c r="R153" s="7">
        <v>508457.27779999998</v>
      </c>
    </row>
    <row r="154" spans="1:18" ht="13.5" customHeight="1" x14ac:dyDescent="0.45">
      <c r="A154" s="4" t="s">
        <v>194</v>
      </c>
      <c r="B154" s="4" t="s">
        <v>269</v>
      </c>
      <c r="C154" s="4" t="s">
        <v>270</v>
      </c>
      <c r="D154" s="4" t="s">
        <v>83</v>
      </c>
      <c r="E154" s="4" t="s">
        <v>150</v>
      </c>
      <c r="F154" s="5">
        <v>1.0966463</v>
      </c>
      <c r="G154" s="6">
        <v>44273</v>
      </c>
      <c r="H154" s="7">
        <v>523880</v>
      </c>
      <c r="I154" s="5">
        <v>3.073</v>
      </c>
      <c r="J154" s="7">
        <v>500000</v>
      </c>
      <c r="K154" s="6">
        <v>46895</v>
      </c>
      <c r="L154" s="8">
        <v>98.367800000000003</v>
      </c>
      <c r="M154" s="7">
        <v>491839</v>
      </c>
      <c r="N154" s="7">
        <v>504411.22560000001</v>
      </c>
      <c r="O154" s="7">
        <v>4411.2255999999998</v>
      </c>
      <c r="P154" s="7">
        <v>-12572.2256</v>
      </c>
      <c r="Q154" s="7">
        <v>5505.7916999999998</v>
      </c>
      <c r="R154" s="7">
        <v>497344.7917</v>
      </c>
    </row>
    <row r="155" spans="1:18" ht="13.5" customHeight="1" x14ac:dyDescent="0.45">
      <c r="A155" s="4" t="s">
        <v>194</v>
      </c>
      <c r="B155" s="4" t="s">
        <v>269</v>
      </c>
      <c r="C155" s="4" t="s">
        <v>270</v>
      </c>
      <c r="D155" s="4" t="s">
        <v>83</v>
      </c>
      <c r="E155" s="4" t="s">
        <v>150</v>
      </c>
      <c r="F155" s="5">
        <v>1.0966463</v>
      </c>
      <c r="G155" s="6">
        <v>44901</v>
      </c>
      <c r="H155" s="7">
        <v>224025</v>
      </c>
      <c r="I155" s="5">
        <v>3.073</v>
      </c>
      <c r="J155" s="7">
        <v>250000</v>
      </c>
      <c r="K155" s="6">
        <v>46895</v>
      </c>
      <c r="L155" s="8">
        <v>98.367800000000003</v>
      </c>
      <c r="M155" s="7">
        <v>245919.5</v>
      </c>
      <c r="N155" s="7">
        <v>243354.4895</v>
      </c>
      <c r="O155" s="7">
        <v>-6645.5105000000003</v>
      </c>
      <c r="P155" s="7">
        <v>2565.0104999999999</v>
      </c>
      <c r="Q155" s="7">
        <v>2752.8957999999998</v>
      </c>
      <c r="R155" s="7">
        <v>248672.3958</v>
      </c>
    </row>
    <row r="156" spans="1:18" ht="13.5" customHeight="1" x14ac:dyDescent="0.45">
      <c r="A156" s="4" t="s">
        <v>194</v>
      </c>
      <c r="B156" s="4" t="s">
        <v>271</v>
      </c>
      <c r="C156" s="4" t="s">
        <v>272</v>
      </c>
      <c r="D156" s="4" t="s">
        <v>69</v>
      </c>
      <c r="E156" s="4" t="s">
        <v>172</v>
      </c>
      <c r="F156" s="5">
        <v>1.1254801999999999</v>
      </c>
      <c r="G156" s="6">
        <v>44518</v>
      </c>
      <c r="H156" s="7">
        <v>401388</v>
      </c>
      <c r="I156" s="5">
        <v>2.1819999999999999</v>
      </c>
      <c r="J156" s="7">
        <v>400000</v>
      </c>
      <c r="K156" s="6">
        <v>46905</v>
      </c>
      <c r="L156" s="8">
        <v>97.500699999999995</v>
      </c>
      <c r="M156" s="7">
        <v>390002.8</v>
      </c>
      <c r="N156" s="7">
        <v>400293.15220000001</v>
      </c>
      <c r="O156" s="7">
        <v>293.15219999999999</v>
      </c>
      <c r="P156" s="7">
        <v>-10290.352199999999</v>
      </c>
      <c r="Q156" s="7">
        <v>2909.3332999999998</v>
      </c>
      <c r="R156" s="7">
        <v>392912.13329999999</v>
      </c>
    </row>
    <row r="157" spans="1:18" ht="13.5" customHeight="1" x14ac:dyDescent="0.45">
      <c r="A157" s="4" t="s">
        <v>194</v>
      </c>
      <c r="B157" s="4" t="s">
        <v>273</v>
      </c>
      <c r="C157" s="4" t="s">
        <v>274</v>
      </c>
      <c r="D157" s="4" t="s">
        <v>27</v>
      </c>
      <c r="E157" s="4" t="s">
        <v>28</v>
      </c>
      <c r="F157" s="5">
        <v>2.0367397999999999</v>
      </c>
      <c r="G157" s="6">
        <v>45082</v>
      </c>
      <c r="H157" s="7">
        <v>249922.5</v>
      </c>
      <c r="I157" s="5">
        <v>4.9000000000000004</v>
      </c>
      <c r="J157" s="7">
        <v>250000</v>
      </c>
      <c r="K157" s="6">
        <v>46916</v>
      </c>
      <c r="L157" s="8">
        <v>101.0793</v>
      </c>
      <c r="M157" s="7">
        <v>252698.25</v>
      </c>
      <c r="N157" s="7">
        <v>249965.93729999999</v>
      </c>
      <c r="O157" s="7">
        <v>-34.0627</v>
      </c>
      <c r="P157" s="7">
        <v>2732.3126999999999</v>
      </c>
      <c r="Q157" s="7">
        <v>3709.0277999999998</v>
      </c>
      <c r="R157" s="7">
        <v>256407.27780000001</v>
      </c>
    </row>
    <row r="158" spans="1:18" ht="13.5" customHeight="1" x14ac:dyDescent="0.45">
      <c r="A158" s="4" t="s">
        <v>194</v>
      </c>
      <c r="B158" s="4" t="s">
        <v>275</v>
      </c>
      <c r="C158" s="4" t="s">
        <v>276</v>
      </c>
      <c r="D158" s="4" t="s">
        <v>83</v>
      </c>
      <c r="E158" s="4" t="s">
        <v>172</v>
      </c>
      <c r="F158" s="5">
        <v>2.1823044</v>
      </c>
      <c r="G158" s="6">
        <v>43943</v>
      </c>
      <c r="H158" s="7">
        <v>539920</v>
      </c>
      <c r="I158" s="5">
        <v>3.5910000000000002</v>
      </c>
      <c r="J158" s="7">
        <v>500000</v>
      </c>
      <c r="K158" s="6">
        <v>46956</v>
      </c>
      <c r="L158" s="8">
        <v>98.880700000000004</v>
      </c>
      <c r="M158" s="7">
        <v>494403.5</v>
      </c>
      <c r="N158" s="7">
        <v>507199.18339999998</v>
      </c>
      <c r="O158" s="7">
        <v>7199.1833999999999</v>
      </c>
      <c r="P158" s="7">
        <v>-12795.6834</v>
      </c>
      <c r="Q158" s="7">
        <v>3441.375</v>
      </c>
      <c r="R158" s="7">
        <v>497844.875</v>
      </c>
    </row>
    <row r="159" spans="1:18" ht="13.5" customHeight="1" x14ac:dyDescent="0.45">
      <c r="A159" s="4" t="s">
        <v>194</v>
      </c>
      <c r="B159" s="4" t="s">
        <v>277</v>
      </c>
      <c r="C159" s="4" t="s">
        <v>278</v>
      </c>
      <c r="D159" s="4" t="s">
        <v>83</v>
      </c>
      <c r="E159" s="4" t="s">
        <v>66</v>
      </c>
      <c r="F159" s="5">
        <v>2.1728635000000001</v>
      </c>
      <c r="G159" s="6">
        <v>44518</v>
      </c>
      <c r="H159" s="7">
        <v>337539</v>
      </c>
      <c r="I159" s="5">
        <v>4.05</v>
      </c>
      <c r="J159" s="7">
        <v>300000</v>
      </c>
      <c r="K159" s="6">
        <v>46960</v>
      </c>
      <c r="L159" s="8">
        <v>99.050700000000006</v>
      </c>
      <c r="M159" s="7">
        <v>297152.09999999998</v>
      </c>
      <c r="N159" s="7">
        <v>313041.64600000001</v>
      </c>
      <c r="O159" s="7">
        <v>13041.646000000001</v>
      </c>
      <c r="P159" s="7">
        <v>-15889.546</v>
      </c>
      <c r="Q159" s="7">
        <v>2193.75</v>
      </c>
      <c r="R159" s="7">
        <v>299345.84999999998</v>
      </c>
    </row>
    <row r="160" spans="1:18" ht="13.5" customHeight="1" x14ac:dyDescent="0.45">
      <c r="A160" s="4" t="s">
        <v>194</v>
      </c>
      <c r="B160" s="4" t="s">
        <v>279</v>
      </c>
      <c r="C160" s="4" t="s">
        <v>280</v>
      </c>
      <c r="D160" s="4" t="s">
        <v>92</v>
      </c>
      <c r="E160" s="4" t="s">
        <v>209</v>
      </c>
      <c r="F160" s="5">
        <v>2.3185281999999998</v>
      </c>
      <c r="G160" s="6">
        <v>44166</v>
      </c>
      <c r="H160" s="7">
        <v>97032</v>
      </c>
      <c r="I160" s="5">
        <v>4.3289999999999997</v>
      </c>
      <c r="J160" s="7">
        <v>80000</v>
      </c>
      <c r="K160" s="6">
        <v>47017</v>
      </c>
      <c r="L160" s="8">
        <v>100.0348</v>
      </c>
      <c r="M160" s="7">
        <v>80027.839999999997</v>
      </c>
      <c r="N160" s="7">
        <v>85404.327099999995</v>
      </c>
      <c r="O160" s="7">
        <v>5404.3271000000004</v>
      </c>
      <c r="P160" s="7">
        <v>-5376.4871000000003</v>
      </c>
      <c r="Q160" s="7">
        <v>96.2</v>
      </c>
      <c r="R160" s="7">
        <v>80124.039999999994</v>
      </c>
    </row>
    <row r="161" spans="1:18" ht="13.5" customHeight="1" x14ac:dyDescent="0.45">
      <c r="A161" s="4" t="s">
        <v>194</v>
      </c>
      <c r="B161" s="4" t="s">
        <v>279</v>
      </c>
      <c r="C161" s="4" t="s">
        <v>280</v>
      </c>
      <c r="D161" s="4" t="s">
        <v>92</v>
      </c>
      <c r="E161" s="4" t="s">
        <v>209</v>
      </c>
      <c r="F161" s="5">
        <v>2.3185281999999998</v>
      </c>
      <c r="G161" s="6">
        <v>45894</v>
      </c>
      <c r="H161" s="7">
        <v>192172.74</v>
      </c>
      <c r="I161" s="5">
        <v>4.3289999999999997</v>
      </c>
      <c r="J161" s="7">
        <v>191000</v>
      </c>
      <c r="K161" s="6">
        <v>47017</v>
      </c>
      <c r="L161" s="8">
        <v>100.0348</v>
      </c>
      <c r="M161" s="7">
        <v>191066.46799999999</v>
      </c>
      <c r="N161" s="7">
        <v>191944.88140000001</v>
      </c>
      <c r="O161" s="7">
        <v>944.88139999999999</v>
      </c>
      <c r="P161" s="7">
        <v>-878.41340000000002</v>
      </c>
      <c r="Q161" s="7">
        <v>229.67750000000001</v>
      </c>
      <c r="R161" s="7">
        <v>191296.14550000001</v>
      </c>
    </row>
    <row r="162" spans="1:18" ht="13.5" customHeight="1" x14ac:dyDescent="0.45">
      <c r="A162" s="4" t="s">
        <v>194</v>
      </c>
      <c r="B162" s="4" t="s">
        <v>281</v>
      </c>
      <c r="C162" s="4" t="s">
        <v>282</v>
      </c>
      <c r="D162" s="4" t="s">
        <v>83</v>
      </c>
      <c r="E162" s="4" t="s">
        <v>66</v>
      </c>
      <c r="F162" s="5">
        <v>2.2406926</v>
      </c>
      <c r="G162" s="6">
        <v>45582</v>
      </c>
      <c r="H162" s="7">
        <v>313485</v>
      </c>
      <c r="I162" s="5">
        <v>5.7169999999999996</v>
      </c>
      <c r="J162" s="7">
        <v>300000</v>
      </c>
      <c r="K162" s="6">
        <v>47021</v>
      </c>
      <c r="L162" s="8">
        <v>102.8433</v>
      </c>
      <c r="M162" s="7">
        <v>308529.90000000002</v>
      </c>
      <c r="N162" s="7">
        <v>308405.36249999999</v>
      </c>
      <c r="O162" s="7">
        <v>8405.3624999999993</v>
      </c>
      <c r="P162" s="7">
        <v>124.53749999999999</v>
      </c>
      <c r="Q162" s="7">
        <v>285.85000000000002</v>
      </c>
      <c r="R162" s="7">
        <v>308815.75</v>
      </c>
    </row>
    <row r="163" spans="1:18" ht="13.5" customHeight="1" x14ac:dyDescent="0.45">
      <c r="A163" s="4" t="s">
        <v>194</v>
      </c>
      <c r="B163" s="4" t="s">
        <v>283</v>
      </c>
      <c r="C163" s="4" t="s">
        <v>284</v>
      </c>
      <c r="D163" s="4" t="s">
        <v>83</v>
      </c>
      <c r="E163" s="4" t="s">
        <v>150</v>
      </c>
      <c r="F163" s="5">
        <v>2.2564611000000001</v>
      </c>
      <c r="G163" s="6">
        <v>44158</v>
      </c>
      <c r="H163" s="7">
        <v>84141.4</v>
      </c>
      <c r="I163" s="5">
        <v>4.1500000000000004</v>
      </c>
      <c r="J163" s="7">
        <v>70000</v>
      </c>
      <c r="K163" s="6">
        <v>47041</v>
      </c>
      <c r="L163" s="8">
        <v>99.653099999999995</v>
      </c>
      <c r="M163" s="7">
        <v>69757.17</v>
      </c>
      <c r="N163" s="7">
        <v>74238.870699999999</v>
      </c>
      <c r="O163" s="7">
        <v>4238.8707000000004</v>
      </c>
      <c r="P163" s="7">
        <v>-4481.7007000000003</v>
      </c>
      <c r="Q163" s="7">
        <v>1339.5278000000001</v>
      </c>
      <c r="R163" s="7">
        <v>71096.697799999994</v>
      </c>
    </row>
    <row r="164" spans="1:18" ht="13.5" customHeight="1" x14ac:dyDescent="0.45">
      <c r="A164" s="4" t="s">
        <v>194</v>
      </c>
      <c r="B164" s="4" t="s">
        <v>285</v>
      </c>
      <c r="C164" s="4" t="s">
        <v>206</v>
      </c>
      <c r="D164" s="4" t="s">
        <v>95</v>
      </c>
      <c r="E164" s="4" t="s">
        <v>197</v>
      </c>
      <c r="F164" s="5">
        <v>2.3987593999999999</v>
      </c>
      <c r="G164" s="6">
        <v>44509</v>
      </c>
      <c r="H164" s="7">
        <v>401692</v>
      </c>
      <c r="I164" s="5">
        <v>2.4</v>
      </c>
      <c r="J164" s="7">
        <v>400000</v>
      </c>
      <c r="K164" s="6">
        <v>47041</v>
      </c>
      <c r="L164" s="8">
        <v>94.7744</v>
      </c>
      <c r="M164" s="7">
        <v>379097.59999999998</v>
      </c>
      <c r="N164" s="7">
        <v>400594.39380000002</v>
      </c>
      <c r="O164" s="7">
        <v>594.39380000000006</v>
      </c>
      <c r="P164" s="7">
        <v>-21496.793799999999</v>
      </c>
      <c r="Q164" s="7">
        <v>4426.6666999999998</v>
      </c>
      <c r="R164" s="7">
        <v>383524.26669999998</v>
      </c>
    </row>
    <row r="165" spans="1:18" ht="13.5" customHeight="1" x14ac:dyDescent="0.45">
      <c r="A165" s="4" t="s">
        <v>194</v>
      </c>
      <c r="B165" s="4" t="s">
        <v>283</v>
      </c>
      <c r="C165" s="4" t="s">
        <v>284</v>
      </c>
      <c r="D165" s="4" t="s">
        <v>83</v>
      </c>
      <c r="E165" s="4" t="s">
        <v>150</v>
      </c>
      <c r="F165" s="5">
        <v>2.2564611000000001</v>
      </c>
      <c r="G165" s="6">
        <v>45951</v>
      </c>
      <c r="H165" s="7">
        <v>146093.29999999999</v>
      </c>
      <c r="I165" s="5">
        <v>4.1500000000000004</v>
      </c>
      <c r="J165" s="7">
        <v>145000</v>
      </c>
      <c r="K165" s="6">
        <v>47041</v>
      </c>
      <c r="L165" s="8">
        <v>99.653099999999995</v>
      </c>
      <c r="M165" s="7">
        <v>144496.995</v>
      </c>
      <c r="N165" s="7">
        <v>145916.74900000001</v>
      </c>
      <c r="O165" s="7">
        <v>916.74900000000002</v>
      </c>
      <c r="P165" s="7">
        <v>-1419.7539999999999</v>
      </c>
      <c r="Q165" s="7">
        <v>2774.7361000000001</v>
      </c>
      <c r="R165" s="7">
        <v>147271.7311</v>
      </c>
    </row>
    <row r="166" spans="1:18" ht="13.5" customHeight="1" x14ac:dyDescent="0.45">
      <c r="A166" s="4" t="s">
        <v>194</v>
      </c>
      <c r="B166" s="4" t="s">
        <v>286</v>
      </c>
      <c r="C166" s="4" t="s">
        <v>287</v>
      </c>
      <c r="D166" s="4" t="s">
        <v>52</v>
      </c>
      <c r="E166" s="4" t="s">
        <v>150</v>
      </c>
      <c r="F166" s="5">
        <v>1.2323345000000001</v>
      </c>
      <c r="G166" s="6">
        <v>44383</v>
      </c>
      <c r="H166" s="7">
        <v>179164.5625</v>
      </c>
      <c r="I166" s="5">
        <v>4.75</v>
      </c>
      <c r="J166" s="7">
        <v>160416.6667</v>
      </c>
      <c r="K166" s="6">
        <v>47046</v>
      </c>
      <c r="L166" s="8">
        <v>99.793300000000002</v>
      </c>
      <c r="M166" s="7">
        <v>160085.08549999999</v>
      </c>
      <c r="N166" s="7">
        <v>166990.0551</v>
      </c>
      <c r="O166" s="7">
        <v>6573.3883999999998</v>
      </c>
      <c r="P166" s="7">
        <v>-6904.9696000000004</v>
      </c>
      <c r="Q166" s="7">
        <v>1502.7922000000001</v>
      </c>
      <c r="R166" s="7">
        <v>161587.87770000001</v>
      </c>
    </row>
    <row r="167" spans="1:18" ht="13.5" customHeight="1" x14ac:dyDescent="0.45">
      <c r="A167" s="4" t="s">
        <v>194</v>
      </c>
      <c r="B167" s="4" t="s">
        <v>286</v>
      </c>
      <c r="C167" s="4" t="s">
        <v>287</v>
      </c>
      <c r="D167" s="4" t="s">
        <v>52</v>
      </c>
      <c r="E167" s="4" t="s">
        <v>150</v>
      </c>
      <c r="F167" s="5">
        <v>1.2323345000000001</v>
      </c>
      <c r="G167" s="6">
        <v>44901</v>
      </c>
      <c r="H167" s="7">
        <v>174289.5001</v>
      </c>
      <c r="I167" s="5">
        <v>4.75</v>
      </c>
      <c r="J167" s="7">
        <v>183333.3334</v>
      </c>
      <c r="K167" s="6">
        <v>47046</v>
      </c>
      <c r="L167" s="8">
        <v>99.793300000000002</v>
      </c>
      <c r="M167" s="7">
        <v>182954.38339999999</v>
      </c>
      <c r="N167" s="7">
        <v>179395.91089999999</v>
      </c>
      <c r="O167" s="7">
        <v>-3937.4225000000001</v>
      </c>
      <c r="P167" s="7">
        <v>3558.4724999999999</v>
      </c>
      <c r="Q167" s="7">
        <v>1717.4768999999999</v>
      </c>
      <c r="R167" s="7">
        <v>184671.8603</v>
      </c>
    </row>
    <row r="168" spans="1:18" ht="13.5" customHeight="1" x14ac:dyDescent="0.45">
      <c r="A168" s="4" t="s">
        <v>194</v>
      </c>
      <c r="B168" s="4" t="s">
        <v>288</v>
      </c>
      <c r="C168" s="4" t="s">
        <v>289</v>
      </c>
      <c r="D168" s="4" t="s">
        <v>83</v>
      </c>
      <c r="E168" s="4" t="s">
        <v>150</v>
      </c>
      <c r="F168" s="5">
        <v>1.5132899</v>
      </c>
      <c r="G168" s="6">
        <v>43978</v>
      </c>
      <c r="H168" s="7">
        <v>372113</v>
      </c>
      <c r="I168" s="5">
        <v>3.5739999999999998</v>
      </c>
      <c r="J168" s="7">
        <v>350000</v>
      </c>
      <c r="K168" s="6">
        <v>47064</v>
      </c>
      <c r="L168" s="8">
        <v>98.568799999999996</v>
      </c>
      <c r="M168" s="7">
        <v>344990.8</v>
      </c>
      <c r="N168" s="7">
        <v>354759.42050000001</v>
      </c>
      <c r="O168" s="7">
        <v>4759.4205000000002</v>
      </c>
      <c r="P168" s="7">
        <v>-9768.6205000000009</v>
      </c>
      <c r="Q168" s="7">
        <v>5003.6000000000004</v>
      </c>
      <c r="R168" s="7">
        <v>349994.4</v>
      </c>
    </row>
    <row r="169" spans="1:18" ht="13.5" customHeight="1" x14ac:dyDescent="0.45">
      <c r="A169" s="4" t="s">
        <v>194</v>
      </c>
      <c r="B169" s="4" t="s">
        <v>290</v>
      </c>
      <c r="C169" s="4" t="s">
        <v>291</v>
      </c>
      <c r="D169" s="4" t="s">
        <v>92</v>
      </c>
      <c r="E169" s="4" t="s">
        <v>150</v>
      </c>
      <c r="F169" s="5">
        <v>1.4864299999999999</v>
      </c>
      <c r="G169" s="6">
        <v>44873</v>
      </c>
      <c r="H169" s="7">
        <v>500000</v>
      </c>
      <c r="I169" s="5">
        <v>7.7670000000000003</v>
      </c>
      <c r="J169" s="7">
        <v>500000</v>
      </c>
      <c r="K169" s="6">
        <v>47073</v>
      </c>
      <c r="L169" s="8">
        <v>104.65900000000001</v>
      </c>
      <c r="M169" s="7">
        <v>523295</v>
      </c>
      <c r="N169" s="7">
        <v>500000</v>
      </c>
      <c r="O169" s="7">
        <v>0</v>
      </c>
      <c r="P169" s="7">
        <v>23295</v>
      </c>
      <c r="Q169" s="7">
        <v>14563.125</v>
      </c>
      <c r="R169" s="7">
        <v>537858.125</v>
      </c>
    </row>
    <row r="170" spans="1:18" ht="13.5" customHeight="1" x14ac:dyDescent="0.45">
      <c r="A170" s="4" t="s">
        <v>194</v>
      </c>
      <c r="B170" s="4" t="s">
        <v>292</v>
      </c>
      <c r="C170" s="4" t="s">
        <v>223</v>
      </c>
      <c r="D170" s="4" t="s">
        <v>116</v>
      </c>
      <c r="E170" s="4" t="s">
        <v>197</v>
      </c>
      <c r="F170" s="5">
        <v>2.2876867999999999</v>
      </c>
      <c r="G170" s="6">
        <v>45357</v>
      </c>
      <c r="H170" s="7">
        <v>322248.09999999998</v>
      </c>
      <c r="I170" s="5">
        <v>7.3</v>
      </c>
      <c r="J170" s="7">
        <v>310000</v>
      </c>
      <c r="K170" s="6">
        <v>47084</v>
      </c>
      <c r="L170" s="8">
        <v>102.1307</v>
      </c>
      <c r="M170" s="7">
        <v>316605.17</v>
      </c>
      <c r="N170" s="7">
        <v>316796.46639999998</v>
      </c>
      <c r="O170" s="7">
        <v>6796.4664000000002</v>
      </c>
      <c r="P170" s="7">
        <v>-191.29640000000001</v>
      </c>
      <c r="Q170" s="7">
        <v>7794.7777999999998</v>
      </c>
      <c r="R170" s="7">
        <v>324399.94780000002</v>
      </c>
    </row>
    <row r="171" spans="1:18" ht="13.5" customHeight="1" x14ac:dyDescent="0.45">
      <c r="A171" s="4" t="s">
        <v>194</v>
      </c>
      <c r="B171" s="4" t="s">
        <v>293</v>
      </c>
      <c r="C171" s="4" t="s">
        <v>294</v>
      </c>
      <c r="D171" s="4" t="s">
        <v>95</v>
      </c>
      <c r="E171" s="4" t="s">
        <v>197</v>
      </c>
      <c r="F171" s="5">
        <v>2.3266273000000002</v>
      </c>
      <c r="G171" s="6">
        <v>44203</v>
      </c>
      <c r="H171" s="7">
        <v>39008.879999999997</v>
      </c>
      <c r="I171" s="5">
        <v>4.6500000000000004</v>
      </c>
      <c r="J171" s="7">
        <v>34000</v>
      </c>
      <c r="K171" s="6">
        <v>47088</v>
      </c>
      <c r="L171" s="8">
        <v>100.3728</v>
      </c>
      <c r="M171" s="7">
        <v>34126.752</v>
      </c>
      <c r="N171" s="7">
        <v>35587.042999999998</v>
      </c>
      <c r="O171" s="7">
        <v>1587.0429999999999</v>
      </c>
      <c r="P171" s="7">
        <v>-1460.2909999999999</v>
      </c>
      <c r="Q171" s="7">
        <v>527</v>
      </c>
      <c r="R171" s="7">
        <v>34653.752</v>
      </c>
    </row>
    <row r="172" spans="1:18" ht="13.5" customHeight="1" x14ac:dyDescent="0.45">
      <c r="A172" s="4" t="s">
        <v>194</v>
      </c>
      <c r="B172" s="4" t="s">
        <v>293</v>
      </c>
      <c r="C172" s="4" t="s">
        <v>294</v>
      </c>
      <c r="D172" s="4" t="s">
        <v>95</v>
      </c>
      <c r="E172" s="4" t="s">
        <v>197</v>
      </c>
      <c r="F172" s="5">
        <v>2.3266273000000002</v>
      </c>
      <c r="G172" s="6">
        <v>45958</v>
      </c>
      <c r="H172" s="7">
        <v>152571</v>
      </c>
      <c r="I172" s="5">
        <v>4.6500000000000004</v>
      </c>
      <c r="J172" s="7">
        <v>150000</v>
      </c>
      <c r="K172" s="6">
        <v>47088</v>
      </c>
      <c r="L172" s="8">
        <v>100.3728</v>
      </c>
      <c r="M172" s="7">
        <v>150559.20000000001</v>
      </c>
      <c r="N172" s="7">
        <v>152189.5607</v>
      </c>
      <c r="O172" s="7">
        <v>2189.5607</v>
      </c>
      <c r="P172" s="7">
        <v>-1630.3607</v>
      </c>
      <c r="Q172" s="7">
        <v>2325</v>
      </c>
      <c r="R172" s="7">
        <v>152884.20000000001</v>
      </c>
    </row>
    <row r="173" spans="1:18" ht="13.5" customHeight="1" x14ac:dyDescent="0.45">
      <c r="A173" s="4" t="s">
        <v>194</v>
      </c>
      <c r="B173" s="4" t="s">
        <v>295</v>
      </c>
      <c r="C173" s="4" t="s">
        <v>296</v>
      </c>
      <c r="D173" s="4" t="s">
        <v>95</v>
      </c>
      <c r="E173" s="4" t="s">
        <v>197</v>
      </c>
      <c r="F173" s="5">
        <v>2.278565</v>
      </c>
      <c r="G173" s="6">
        <v>45951</v>
      </c>
      <c r="H173" s="7">
        <v>205500</v>
      </c>
      <c r="I173" s="5">
        <v>5.125</v>
      </c>
      <c r="J173" s="7">
        <v>200000</v>
      </c>
      <c r="K173" s="6">
        <v>47091</v>
      </c>
      <c r="L173" s="8">
        <v>101.5617</v>
      </c>
      <c r="M173" s="7">
        <v>203123.4</v>
      </c>
      <c r="N173" s="7">
        <v>204655.05729999999</v>
      </c>
      <c r="O173" s="7">
        <v>4655.0573000000004</v>
      </c>
      <c r="P173" s="7">
        <v>-1531.6573000000001</v>
      </c>
      <c r="Q173" s="7">
        <v>3331.25</v>
      </c>
      <c r="R173" s="7">
        <v>206454.65</v>
      </c>
    </row>
    <row r="174" spans="1:18" ht="13.5" customHeight="1" x14ac:dyDescent="0.45">
      <c r="A174" s="4" t="s">
        <v>194</v>
      </c>
      <c r="B174" s="4" t="s">
        <v>297</v>
      </c>
      <c r="C174" s="4" t="s">
        <v>298</v>
      </c>
      <c r="D174" s="4" t="s">
        <v>116</v>
      </c>
      <c r="E174" s="4" t="s">
        <v>52</v>
      </c>
      <c r="F174" s="5">
        <v>2.3346900000000002</v>
      </c>
      <c r="G174" s="6">
        <v>45582</v>
      </c>
      <c r="H174" s="7">
        <v>263642.5</v>
      </c>
      <c r="I174" s="5">
        <v>7.2</v>
      </c>
      <c r="J174" s="7">
        <v>250000</v>
      </c>
      <c r="K174" s="6">
        <v>47099</v>
      </c>
      <c r="L174" s="8">
        <v>104.9072</v>
      </c>
      <c r="M174" s="7">
        <v>262268</v>
      </c>
      <c r="N174" s="7">
        <v>258776.73620000001</v>
      </c>
      <c r="O174" s="7">
        <v>8776.7361999999994</v>
      </c>
      <c r="P174" s="7">
        <v>3491.2638000000002</v>
      </c>
      <c r="Q174" s="7">
        <v>5450</v>
      </c>
      <c r="R174" s="7">
        <v>267718</v>
      </c>
    </row>
    <row r="175" spans="1:18" ht="13.5" customHeight="1" x14ac:dyDescent="0.45">
      <c r="A175" s="4" t="s">
        <v>194</v>
      </c>
      <c r="B175" s="4" t="s">
        <v>297</v>
      </c>
      <c r="C175" s="4" t="s">
        <v>298</v>
      </c>
      <c r="D175" s="4" t="s">
        <v>116</v>
      </c>
      <c r="E175" s="4" t="s">
        <v>52</v>
      </c>
      <c r="F175" s="5">
        <v>2.3346900000000002</v>
      </c>
      <c r="G175" s="6">
        <v>45958</v>
      </c>
      <c r="H175" s="7">
        <v>113136.98</v>
      </c>
      <c r="I175" s="5">
        <v>7.2</v>
      </c>
      <c r="J175" s="7">
        <v>106000</v>
      </c>
      <c r="K175" s="6">
        <v>47099</v>
      </c>
      <c r="L175" s="8">
        <v>104.9072</v>
      </c>
      <c r="M175" s="7">
        <v>111201.632</v>
      </c>
      <c r="N175" s="7">
        <v>112146.80439999999</v>
      </c>
      <c r="O175" s="7">
        <v>6146.8044</v>
      </c>
      <c r="P175" s="7">
        <v>-945.17240000000004</v>
      </c>
      <c r="Q175" s="7">
        <v>2310.8000000000002</v>
      </c>
      <c r="R175" s="7">
        <v>113512.432</v>
      </c>
    </row>
    <row r="176" spans="1:18" ht="13.5" customHeight="1" x14ac:dyDescent="0.45">
      <c r="A176" s="4" t="s">
        <v>194</v>
      </c>
      <c r="B176" s="4" t="s">
        <v>299</v>
      </c>
      <c r="C176" s="4" t="s">
        <v>300</v>
      </c>
      <c r="D176" s="4" t="s">
        <v>48</v>
      </c>
      <c r="E176" s="4" t="s">
        <v>66</v>
      </c>
      <c r="F176" s="5">
        <v>2.5397439999999998</v>
      </c>
      <c r="G176" s="6">
        <v>45300</v>
      </c>
      <c r="H176" s="7">
        <v>199896</v>
      </c>
      <c r="I176" s="5">
        <v>5.2</v>
      </c>
      <c r="J176" s="7">
        <v>200000</v>
      </c>
      <c r="K176" s="6">
        <v>47130</v>
      </c>
      <c r="L176" s="8">
        <v>101.471</v>
      </c>
      <c r="M176" s="7">
        <v>202942</v>
      </c>
      <c r="N176" s="7">
        <v>199942.1084</v>
      </c>
      <c r="O176" s="7">
        <v>-57.891599999999997</v>
      </c>
      <c r="P176" s="7">
        <v>2999.8915999999999</v>
      </c>
      <c r="Q176" s="7">
        <v>2282.2222000000002</v>
      </c>
      <c r="R176" s="7">
        <v>205224.22219999999</v>
      </c>
    </row>
    <row r="177" spans="1:18" ht="13.5" customHeight="1" x14ac:dyDescent="0.45">
      <c r="A177" s="4" t="s">
        <v>194</v>
      </c>
      <c r="B177" s="4" t="s">
        <v>301</v>
      </c>
      <c r="C177" s="4" t="s">
        <v>302</v>
      </c>
      <c r="D177" s="4" t="s">
        <v>83</v>
      </c>
      <c r="E177" s="4" t="s">
        <v>150</v>
      </c>
      <c r="F177" s="5">
        <v>2.4420055999999999</v>
      </c>
      <c r="G177" s="6">
        <v>43908</v>
      </c>
      <c r="H177" s="7">
        <v>513635</v>
      </c>
      <c r="I177" s="5">
        <v>4.75</v>
      </c>
      <c r="J177" s="7">
        <v>500000</v>
      </c>
      <c r="K177" s="6">
        <v>47141</v>
      </c>
      <c r="L177" s="8">
        <v>101.2028</v>
      </c>
      <c r="M177" s="7">
        <v>506014</v>
      </c>
      <c r="N177" s="7">
        <v>504065.74070000002</v>
      </c>
      <c r="O177" s="7">
        <v>4065.7406999999998</v>
      </c>
      <c r="P177" s="7">
        <v>1948.2592999999999</v>
      </c>
      <c r="Q177" s="7">
        <v>4486.1111000000001</v>
      </c>
      <c r="R177" s="7">
        <v>510500.11109999998</v>
      </c>
    </row>
    <row r="178" spans="1:18" ht="13.5" customHeight="1" x14ac:dyDescent="0.45">
      <c r="A178" s="4" t="s">
        <v>194</v>
      </c>
      <c r="B178" s="4" t="s">
        <v>303</v>
      </c>
      <c r="C178" s="4" t="s">
        <v>304</v>
      </c>
      <c r="D178" s="4" t="s">
        <v>92</v>
      </c>
      <c r="E178" s="4" t="s">
        <v>172</v>
      </c>
      <c r="F178" s="5">
        <v>2.5312796</v>
      </c>
      <c r="G178" s="6">
        <v>44883</v>
      </c>
      <c r="H178" s="7">
        <v>239730.6</v>
      </c>
      <c r="I178" s="5">
        <v>4.1500000000000004</v>
      </c>
      <c r="J178" s="7">
        <v>255000</v>
      </c>
      <c r="K178" s="6">
        <v>47142</v>
      </c>
      <c r="L178" s="8">
        <v>99.441599999999994</v>
      </c>
      <c r="M178" s="7">
        <v>253576.08</v>
      </c>
      <c r="N178" s="7">
        <v>248032.2782</v>
      </c>
      <c r="O178" s="7">
        <v>-6967.7218000000003</v>
      </c>
      <c r="P178" s="7">
        <v>5543.8018000000002</v>
      </c>
      <c r="Q178" s="7">
        <v>1969.5208</v>
      </c>
      <c r="R178" s="7">
        <v>255545.60079999999</v>
      </c>
    </row>
    <row r="179" spans="1:18" ht="13.5" customHeight="1" x14ac:dyDescent="0.45">
      <c r="A179" s="4" t="s">
        <v>194</v>
      </c>
      <c r="B179" s="4" t="s">
        <v>305</v>
      </c>
      <c r="C179" s="4" t="s">
        <v>276</v>
      </c>
      <c r="D179" s="4" t="s">
        <v>83</v>
      </c>
      <c r="E179" s="4" t="s">
        <v>172</v>
      </c>
      <c r="F179" s="5">
        <v>1.7200236</v>
      </c>
      <c r="G179" s="6">
        <v>45947</v>
      </c>
      <c r="H179" s="7">
        <v>355891.38</v>
      </c>
      <c r="I179" s="5">
        <v>3.7719999999999998</v>
      </c>
      <c r="J179" s="7">
        <v>358000</v>
      </c>
      <c r="K179" s="6">
        <v>47142</v>
      </c>
      <c r="L179" s="8">
        <v>98.7637</v>
      </c>
      <c r="M179" s="7">
        <v>353574.04599999997</v>
      </c>
      <c r="N179" s="7">
        <v>356179.72320000001</v>
      </c>
      <c r="O179" s="7">
        <v>-1820.2768000000001</v>
      </c>
      <c r="P179" s="7">
        <v>-2605.6772000000001</v>
      </c>
      <c r="Q179" s="7">
        <v>2513.1997999999999</v>
      </c>
      <c r="R179" s="7">
        <v>356087.24579999998</v>
      </c>
    </row>
    <row r="180" spans="1:18" ht="13.5" customHeight="1" x14ac:dyDescent="0.45">
      <c r="A180" s="4" t="s">
        <v>194</v>
      </c>
      <c r="B180" s="4" t="s">
        <v>306</v>
      </c>
      <c r="C180" s="4" t="s">
        <v>307</v>
      </c>
      <c r="D180" s="4" t="s">
        <v>48</v>
      </c>
      <c r="E180" s="4" t="s">
        <v>70</v>
      </c>
      <c r="F180" s="5">
        <v>2.7120053999999998</v>
      </c>
      <c r="G180" s="6">
        <v>44159</v>
      </c>
      <c r="H180" s="7">
        <v>87541.5</v>
      </c>
      <c r="I180" s="5">
        <v>3.4</v>
      </c>
      <c r="J180" s="7">
        <v>75000</v>
      </c>
      <c r="K180" s="6">
        <v>47184</v>
      </c>
      <c r="L180" s="8">
        <v>97.936599999999999</v>
      </c>
      <c r="M180" s="7">
        <v>73452.45</v>
      </c>
      <c r="N180" s="7">
        <v>79196.183999999994</v>
      </c>
      <c r="O180" s="7">
        <v>4196.1840000000002</v>
      </c>
      <c r="P180" s="7">
        <v>-5743.7340000000004</v>
      </c>
      <c r="Q180" s="7">
        <v>170</v>
      </c>
      <c r="R180" s="7">
        <v>73622.45</v>
      </c>
    </row>
    <row r="181" spans="1:18" ht="13.5" customHeight="1" x14ac:dyDescent="0.45">
      <c r="A181" s="4" t="s">
        <v>194</v>
      </c>
      <c r="B181" s="4" t="s">
        <v>306</v>
      </c>
      <c r="C181" s="4" t="s">
        <v>307</v>
      </c>
      <c r="D181" s="4" t="s">
        <v>48</v>
      </c>
      <c r="E181" s="4" t="s">
        <v>70</v>
      </c>
      <c r="F181" s="5">
        <v>2.7120053999999998</v>
      </c>
      <c r="G181" s="6">
        <v>45953</v>
      </c>
      <c r="H181" s="7">
        <v>222512.82</v>
      </c>
      <c r="I181" s="5">
        <v>3.4</v>
      </c>
      <c r="J181" s="7">
        <v>226000</v>
      </c>
      <c r="K181" s="6">
        <v>47184</v>
      </c>
      <c r="L181" s="8">
        <v>97.936599999999999</v>
      </c>
      <c r="M181" s="7">
        <v>221336.71599999999</v>
      </c>
      <c r="N181" s="7">
        <v>222963.6018</v>
      </c>
      <c r="O181" s="7">
        <v>-3036.3982000000001</v>
      </c>
      <c r="P181" s="7">
        <v>-1626.8858</v>
      </c>
      <c r="Q181" s="7">
        <v>512.26670000000001</v>
      </c>
      <c r="R181" s="7">
        <v>221848.98269999999</v>
      </c>
    </row>
    <row r="182" spans="1:18" ht="13.5" customHeight="1" x14ac:dyDescent="0.45">
      <c r="A182" s="4" t="s">
        <v>194</v>
      </c>
      <c r="B182" s="4" t="s">
        <v>308</v>
      </c>
      <c r="C182" s="4" t="s">
        <v>309</v>
      </c>
      <c r="D182" s="4" t="s">
        <v>92</v>
      </c>
      <c r="E182" s="4" t="s">
        <v>150</v>
      </c>
      <c r="F182" s="5">
        <v>2.7131202000000001</v>
      </c>
      <c r="G182" s="6">
        <v>45947</v>
      </c>
      <c r="H182" s="7">
        <v>72824.7</v>
      </c>
      <c r="I182" s="5">
        <v>4.9000000000000004</v>
      </c>
      <c r="J182" s="7">
        <v>71000</v>
      </c>
      <c r="K182" s="6">
        <v>47190</v>
      </c>
      <c r="L182" s="8">
        <v>100.5505</v>
      </c>
      <c r="M182" s="7">
        <v>71390.854999999996</v>
      </c>
      <c r="N182" s="7">
        <v>72584.840200000006</v>
      </c>
      <c r="O182" s="7">
        <v>1584.8402000000001</v>
      </c>
      <c r="P182" s="7">
        <v>-1193.9852000000001</v>
      </c>
      <c r="Q182" s="7">
        <v>173.95</v>
      </c>
      <c r="R182" s="7">
        <v>71564.804999999993</v>
      </c>
    </row>
    <row r="183" spans="1:18" ht="13.5" customHeight="1" x14ac:dyDescent="0.45">
      <c r="A183" s="4" t="s">
        <v>194</v>
      </c>
      <c r="B183" s="4" t="s">
        <v>308</v>
      </c>
      <c r="C183" s="4" t="s">
        <v>309</v>
      </c>
      <c r="D183" s="4" t="s">
        <v>92</v>
      </c>
      <c r="E183" s="4" t="s">
        <v>150</v>
      </c>
      <c r="F183" s="5">
        <v>2.7131202000000001</v>
      </c>
      <c r="G183" s="6">
        <v>45953</v>
      </c>
      <c r="H183" s="7">
        <v>222613.79</v>
      </c>
      <c r="I183" s="5">
        <v>4.9000000000000004</v>
      </c>
      <c r="J183" s="7">
        <v>217000</v>
      </c>
      <c r="K183" s="6">
        <v>47190</v>
      </c>
      <c r="L183" s="8">
        <v>100.5505</v>
      </c>
      <c r="M183" s="7">
        <v>218194.58499999999</v>
      </c>
      <c r="N183" s="7">
        <v>221891.62770000001</v>
      </c>
      <c r="O183" s="7">
        <v>4891.6277</v>
      </c>
      <c r="P183" s="7">
        <v>-3697.0427</v>
      </c>
      <c r="Q183" s="7">
        <v>531.65</v>
      </c>
      <c r="R183" s="7">
        <v>218726.23499999999</v>
      </c>
    </row>
    <row r="184" spans="1:18" ht="13.5" customHeight="1" x14ac:dyDescent="0.45">
      <c r="A184" s="4" t="s">
        <v>194</v>
      </c>
      <c r="B184" s="4" t="s">
        <v>310</v>
      </c>
      <c r="C184" s="4" t="s">
        <v>311</v>
      </c>
      <c r="D184" s="4" t="s">
        <v>95</v>
      </c>
      <c r="E184" s="4" t="s">
        <v>209</v>
      </c>
      <c r="F184" s="5">
        <v>2.6620754999999998</v>
      </c>
      <c r="G184" s="6">
        <v>44159</v>
      </c>
      <c r="H184" s="7">
        <v>84049</v>
      </c>
      <c r="I184" s="5">
        <v>4.125</v>
      </c>
      <c r="J184" s="7">
        <v>70000</v>
      </c>
      <c r="K184" s="6">
        <v>47192</v>
      </c>
      <c r="L184" s="8">
        <v>99.349699999999999</v>
      </c>
      <c r="M184" s="7">
        <v>69544.789999999994</v>
      </c>
      <c r="N184" s="7">
        <v>74726.007100000003</v>
      </c>
      <c r="O184" s="7">
        <v>4726.0070999999998</v>
      </c>
      <c r="P184" s="7">
        <v>-5181.2170999999998</v>
      </c>
      <c r="Q184" s="7">
        <v>128.33330000000001</v>
      </c>
      <c r="R184" s="7">
        <v>69673.123300000007</v>
      </c>
    </row>
    <row r="185" spans="1:18" ht="13.5" customHeight="1" x14ac:dyDescent="0.45">
      <c r="A185" s="4" t="s">
        <v>194</v>
      </c>
      <c r="B185" s="4" t="s">
        <v>312</v>
      </c>
      <c r="C185" s="4" t="s">
        <v>313</v>
      </c>
      <c r="D185" s="4" t="s">
        <v>48</v>
      </c>
      <c r="E185" s="4" t="s">
        <v>70</v>
      </c>
      <c r="F185" s="5">
        <v>2.7422170000000001</v>
      </c>
      <c r="G185" s="6">
        <v>44159</v>
      </c>
      <c r="H185" s="7">
        <v>36024.79</v>
      </c>
      <c r="I185" s="5">
        <v>3.375</v>
      </c>
      <c r="J185" s="7">
        <v>31000</v>
      </c>
      <c r="K185" s="6">
        <v>47192</v>
      </c>
      <c r="L185" s="8">
        <v>97.607799999999997</v>
      </c>
      <c r="M185" s="7">
        <v>30258.418000000001</v>
      </c>
      <c r="N185" s="7">
        <v>32690.312000000002</v>
      </c>
      <c r="O185" s="7">
        <v>1690.3119999999999</v>
      </c>
      <c r="P185" s="7">
        <v>-2431.8939999999998</v>
      </c>
      <c r="Q185" s="7">
        <v>46.5</v>
      </c>
      <c r="R185" s="7">
        <v>30304.918000000001</v>
      </c>
    </row>
    <row r="186" spans="1:18" ht="13.5" customHeight="1" x14ac:dyDescent="0.45">
      <c r="A186" s="4" t="s">
        <v>194</v>
      </c>
      <c r="B186" s="4" t="s">
        <v>314</v>
      </c>
      <c r="C186" s="4" t="s">
        <v>315</v>
      </c>
      <c r="D186" s="4" t="s">
        <v>83</v>
      </c>
      <c r="E186" s="4" t="s">
        <v>66</v>
      </c>
      <c r="F186" s="5">
        <v>2.6676310999999999</v>
      </c>
      <c r="G186" s="6">
        <v>44166</v>
      </c>
      <c r="H186" s="7">
        <v>96142.399999999994</v>
      </c>
      <c r="I186" s="5">
        <v>4</v>
      </c>
      <c r="J186" s="7">
        <v>80000</v>
      </c>
      <c r="K186" s="6">
        <v>47192</v>
      </c>
      <c r="L186" s="8">
        <v>99.351200000000006</v>
      </c>
      <c r="M186" s="7">
        <v>79480.960000000006</v>
      </c>
      <c r="N186" s="7">
        <v>85441.320200000002</v>
      </c>
      <c r="O186" s="7">
        <v>5441.3202000000001</v>
      </c>
      <c r="P186" s="7">
        <v>-5960.3602000000001</v>
      </c>
      <c r="Q186" s="7">
        <v>142.22219999999999</v>
      </c>
      <c r="R186" s="7">
        <v>79623.182199999996</v>
      </c>
    </row>
    <row r="187" spans="1:18" ht="13.5" customHeight="1" x14ac:dyDescent="0.45">
      <c r="A187" s="4" t="s">
        <v>194</v>
      </c>
      <c r="B187" s="4" t="s">
        <v>310</v>
      </c>
      <c r="C187" s="4" t="s">
        <v>311</v>
      </c>
      <c r="D187" s="4" t="s">
        <v>95</v>
      </c>
      <c r="E187" s="4" t="s">
        <v>209</v>
      </c>
      <c r="F187" s="5">
        <v>2.6620754999999998</v>
      </c>
      <c r="G187" s="6">
        <v>45953</v>
      </c>
      <c r="H187" s="7">
        <v>296731.12</v>
      </c>
      <c r="I187" s="5">
        <v>4.125</v>
      </c>
      <c r="J187" s="7">
        <v>296000</v>
      </c>
      <c r="K187" s="6">
        <v>47192</v>
      </c>
      <c r="L187" s="8">
        <v>99.349699999999999</v>
      </c>
      <c r="M187" s="7">
        <v>294075.11200000002</v>
      </c>
      <c r="N187" s="7">
        <v>296629.85859999998</v>
      </c>
      <c r="O187" s="7">
        <v>629.85860000000002</v>
      </c>
      <c r="P187" s="7">
        <v>-2554.7465999999999</v>
      </c>
      <c r="Q187" s="7">
        <v>542.66669999999999</v>
      </c>
      <c r="R187" s="7">
        <v>294617.77870000002</v>
      </c>
    </row>
    <row r="188" spans="1:18" ht="13.5" customHeight="1" x14ac:dyDescent="0.45">
      <c r="A188" s="4" t="s">
        <v>194</v>
      </c>
      <c r="B188" s="4" t="s">
        <v>312</v>
      </c>
      <c r="C188" s="4" t="s">
        <v>313</v>
      </c>
      <c r="D188" s="4" t="s">
        <v>48</v>
      </c>
      <c r="E188" s="4" t="s">
        <v>70</v>
      </c>
      <c r="F188" s="5">
        <v>2.7422170000000001</v>
      </c>
      <c r="G188" s="6">
        <v>45953</v>
      </c>
      <c r="H188" s="7">
        <v>223141.1</v>
      </c>
      <c r="I188" s="5">
        <v>3.375</v>
      </c>
      <c r="J188" s="7">
        <v>226000</v>
      </c>
      <c r="K188" s="6">
        <v>47192</v>
      </c>
      <c r="L188" s="8">
        <v>97.607799999999997</v>
      </c>
      <c r="M188" s="7">
        <v>220593.628</v>
      </c>
      <c r="N188" s="7">
        <v>223508.277</v>
      </c>
      <c r="O188" s="7">
        <v>-2491.723</v>
      </c>
      <c r="P188" s="7">
        <v>-2914.6489999999999</v>
      </c>
      <c r="Q188" s="7">
        <v>339</v>
      </c>
      <c r="R188" s="7">
        <v>220932.628</v>
      </c>
    </row>
    <row r="189" spans="1:18" ht="13.5" customHeight="1" x14ac:dyDescent="0.45">
      <c r="A189" s="4" t="s">
        <v>194</v>
      </c>
      <c r="B189" s="4" t="s">
        <v>316</v>
      </c>
      <c r="C189" s="4" t="s">
        <v>317</v>
      </c>
      <c r="D189" s="4" t="s">
        <v>116</v>
      </c>
      <c r="E189" s="4" t="s">
        <v>202</v>
      </c>
      <c r="F189" s="5">
        <v>2.582773</v>
      </c>
      <c r="G189" s="6">
        <v>45582</v>
      </c>
      <c r="H189" s="7">
        <v>205850</v>
      </c>
      <c r="I189" s="5">
        <v>6.9</v>
      </c>
      <c r="J189" s="7">
        <v>200000</v>
      </c>
      <c r="K189" s="6">
        <v>47221</v>
      </c>
      <c r="L189" s="8">
        <v>102.2837</v>
      </c>
      <c r="M189" s="7">
        <v>204567.4</v>
      </c>
      <c r="N189" s="7">
        <v>203920.62849999999</v>
      </c>
      <c r="O189" s="7">
        <v>3920.6284999999998</v>
      </c>
      <c r="P189" s="7">
        <v>646.77149999999995</v>
      </c>
      <c r="Q189" s="7">
        <v>6440</v>
      </c>
      <c r="R189" s="7">
        <v>211007.4</v>
      </c>
    </row>
    <row r="190" spans="1:18" ht="13.5" customHeight="1" x14ac:dyDescent="0.45">
      <c r="A190" s="4" t="s">
        <v>194</v>
      </c>
      <c r="B190" s="4" t="s">
        <v>318</v>
      </c>
      <c r="C190" s="4" t="s">
        <v>319</v>
      </c>
      <c r="D190" s="4" t="s">
        <v>95</v>
      </c>
      <c r="E190" s="4" t="s">
        <v>197</v>
      </c>
      <c r="F190" s="5">
        <v>2.5625422000000002</v>
      </c>
      <c r="G190" s="6">
        <v>44244</v>
      </c>
      <c r="H190" s="7">
        <v>40612.6</v>
      </c>
      <c r="I190" s="5">
        <v>5.25</v>
      </c>
      <c r="J190" s="7">
        <v>35000</v>
      </c>
      <c r="K190" s="6">
        <v>47223</v>
      </c>
      <c r="L190" s="8">
        <v>101.77979999999999</v>
      </c>
      <c r="M190" s="7">
        <v>35622.93</v>
      </c>
      <c r="N190" s="7">
        <v>36982.9761</v>
      </c>
      <c r="O190" s="7">
        <v>1982.9761000000001</v>
      </c>
      <c r="P190" s="7">
        <v>-1360.0461</v>
      </c>
      <c r="Q190" s="7">
        <v>847.29169999999999</v>
      </c>
      <c r="R190" s="7">
        <v>36470.221700000002</v>
      </c>
    </row>
    <row r="191" spans="1:18" ht="13.5" customHeight="1" x14ac:dyDescent="0.45">
      <c r="A191" s="4" t="s">
        <v>194</v>
      </c>
      <c r="B191" s="4" t="s">
        <v>318</v>
      </c>
      <c r="C191" s="4" t="s">
        <v>319</v>
      </c>
      <c r="D191" s="4" t="s">
        <v>95</v>
      </c>
      <c r="E191" s="4" t="s">
        <v>197</v>
      </c>
      <c r="F191" s="5">
        <v>2.5625422000000002</v>
      </c>
      <c r="G191" s="6">
        <v>44246</v>
      </c>
      <c r="H191" s="7">
        <v>54595.67</v>
      </c>
      <c r="I191" s="5">
        <v>5.25</v>
      </c>
      <c r="J191" s="7">
        <v>47000</v>
      </c>
      <c r="K191" s="6">
        <v>47223</v>
      </c>
      <c r="L191" s="8">
        <v>101.77979999999999</v>
      </c>
      <c r="M191" s="7">
        <v>47836.506000000001</v>
      </c>
      <c r="N191" s="7">
        <v>49687.3338</v>
      </c>
      <c r="O191" s="7">
        <v>2687.3337999999999</v>
      </c>
      <c r="P191" s="7">
        <v>-1850.8278</v>
      </c>
      <c r="Q191" s="7">
        <v>1137.7917</v>
      </c>
      <c r="R191" s="7">
        <v>48974.297700000003</v>
      </c>
    </row>
    <row r="192" spans="1:18" ht="13.5" customHeight="1" x14ac:dyDescent="0.45">
      <c r="A192" s="4" t="s">
        <v>194</v>
      </c>
      <c r="B192" s="4" t="s">
        <v>318</v>
      </c>
      <c r="C192" s="4" t="s">
        <v>319</v>
      </c>
      <c r="D192" s="4" t="s">
        <v>95</v>
      </c>
      <c r="E192" s="4" t="s">
        <v>197</v>
      </c>
      <c r="F192" s="5">
        <v>2.5625422000000002</v>
      </c>
      <c r="G192" s="6">
        <v>44250</v>
      </c>
      <c r="H192" s="7">
        <v>55646.400000000001</v>
      </c>
      <c r="I192" s="5">
        <v>5.25</v>
      </c>
      <c r="J192" s="7">
        <v>48000</v>
      </c>
      <c r="K192" s="6">
        <v>47223</v>
      </c>
      <c r="L192" s="8">
        <v>101.77979999999999</v>
      </c>
      <c r="M192" s="7">
        <v>48854.303999999996</v>
      </c>
      <c r="N192" s="7">
        <v>50707.16</v>
      </c>
      <c r="O192" s="7">
        <v>2707.16</v>
      </c>
      <c r="P192" s="7">
        <v>-1852.856</v>
      </c>
      <c r="Q192" s="7">
        <v>1162</v>
      </c>
      <c r="R192" s="7">
        <v>50016.303999999996</v>
      </c>
    </row>
    <row r="193" spans="1:18" ht="13.5" customHeight="1" x14ac:dyDescent="0.45">
      <c r="A193" s="4" t="s">
        <v>194</v>
      </c>
      <c r="B193" s="4" t="s">
        <v>318</v>
      </c>
      <c r="C193" s="4" t="s">
        <v>319</v>
      </c>
      <c r="D193" s="4" t="s">
        <v>95</v>
      </c>
      <c r="E193" s="4" t="s">
        <v>197</v>
      </c>
      <c r="F193" s="5">
        <v>2.5625422000000002</v>
      </c>
      <c r="G193" s="6">
        <v>44307</v>
      </c>
      <c r="H193" s="7">
        <v>63194.45</v>
      </c>
      <c r="I193" s="5">
        <v>5.25</v>
      </c>
      <c r="J193" s="7">
        <v>55000</v>
      </c>
      <c r="K193" s="6">
        <v>47223</v>
      </c>
      <c r="L193" s="8">
        <v>101.77979999999999</v>
      </c>
      <c r="M193" s="7">
        <v>55978.89</v>
      </c>
      <c r="N193" s="7">
        <v>57959.751799999998</v>
      </c>
      <c r="O193" s="7">
        <v>2959.7518</v>
      </c>
      <c r="P193" s="7">
        <v>-1980.8617999999999</v>
      </c>
      <c r="Q193" s="7">
        <v>1331.4583</v>
      </c>
      <c r="R193" s="7">
        <v>57310.348299999998</v>
      </c>
    </row>
    <row r="194" spans="1:18" ht="13.5" customHeight="1" x14ac:dyDescent="0.45">
      <c r="A194" s="4" t="s">
        <v>194</v>
      </c>
      <c r="B194" s="4" t="s">
        <v>318</v>
      </c>
      <c r="C194" s="4" t="s">
        <v>319</v>
      </c>
      <c r="D194" s="4" t="s">
        <v>95</v>
      </c>
      <c r="E194" s="4" t="s">
        <v>197</v>
      </c>
      <c r="F194" s="5">
        <v>2.5625422000000002</v>
      </c>
      <c r="G194" s="6">
        <v>44496</v>
      </c>
      <c r="H194" s="7">
        <v>407137.5</v>
      </c>
      <c r="I194" s="5">
        <v>5.25</v>
      </c>
      <c r="J194" s="7">
        <v>350000</v>
      </c>
      <c r="K194" s="6">
        <v>47223</v>
      </c>
      <c r="L194" s="8">
        <v>101.77979999999999</v>
      </c>
      <c r="M194" s="7">
        <v>356229.3</v>
      </c>
      <c r="N194" s="7">
        <v>372117.74190000002</v>
      </c>
      <c r="O194" s="7">
        <v>22117.741900000001</v>
      </c>
      <c r="P194" s="7">
        <v>-15888.4419</v>
      </c>
      <c r="Q194" s="7">
        <v>8472.9166999999998</v>
      </c>
      <c r="R194" s="7">
        <v>364702.21669999999</v>
      </c>
    </row>
    <row r="195" spans="1:18" ht="13.5" customHeight="1" x14ac:dyDescent="0.45">
      <c r="A195" s="4" t="s">
        <v>194</v>
      </c>
      <c r="B195" s="4" t="s">
        <v>320</v>
      </c>
      <c r="C195" s="4" t="s">
        <v>321</v>
      </c>
      <c r="D195" s="4" t="s">
        <v>92</v>
      </c>
      <c r="E195" s="4" t="s">
        <v>150</v>
      </c>
      <c r="F195" s="5">
        <v>1.9195856</v>
      </c>
      <c r="G195" s="6">
        <v>43901</v>
      </c>
      <c r="H195" s="7">
        <v>554320</v>
      </c>
      <c r="I195" s="5">
        <v>4.0750000000000002</v>
      </c>
      <c r="J195" s="7">
        <v>500000</v>
      </c>
      <c r="K195" s="6">
        <v>47231</v>
      </c>
      <c r="L195" s="8">
        <v>99.189099999999996</v>
      </c>
      <c r="M195" s="7">
        <v>495945.5</v>
      </c>
      <c r="N195" s="7">
        <v>513804.57640000002</v>
      </c>
      <c r="O195" s="7">
        <v>13804.5764</v>
      </c>
      <c r="P195" s="7">
        <v>-17859.076400000002</v>
      </c>
      <c r="Q195" s="7">
        <v>8942.3611000000001</v>
      </c>
      <c r="R195" s="7">
        <v>504887.86109999998</v>
      </c>
    </row>
    <row r="196" spans="1:18" ht="13.5" customHeight="1" x14ac:dyDescent="0.45">
      <c r="A196" s="4" t="s">
        <v>194</v>
      </c>
      <c r="B196" s="4" t="s">
        <v>322</v>
      </c>
      <c r="C196" s="4" t="s">
        <v>323</v>
      </c>
      <c r="D196" s="4" t="s">
        <v>83</v>
      </c>
      <c r="E196" s="4" t="s">
        <v>66</v>
      </c>
      <c r="F196" s="5">
        <v>2.7817756999999999</v>
      </c>
      <c r="G196" s="6">
        <v>44883</v>
      </c>
      <c r="H196" s="7">
        <v>240385.95</v>
      </c>
      <c r="I196" s="5">
        <v>4.05</v>
      </c>
      <c r="J196" s="7">
        <v>255000</v>
      </c>
      <c r="K196" s="6">
        <v>47241</v>
      </c>
      <c r="L196" s="8">
        <v>99.444000000000003</v>
      </c>
      <c r="M196" s="7">
        <v>253582.2</v>
      </c>
      <c r="N196" s="7">
        <v>247997.17569999999</v>
      </c>
      <c r="O196" s="7">
        <v>-7002.8243000000002</v>
      </c>
      <c r="P196" s="7">
        <v>5585.0243</v>
      </c>
      <c r="Q196" s="7">
        <v>4245.75</v>
      </c>
      <c r="R196" s="7">
        <v>257827.95</v>
      </c>
    </row>
    <row r="197" spans="1:18" ht="13.5" customHeight="1" x14ac:dyDescent="0.45">
      <c r="A197" s="4" t="s">
        <v>194</v>
      </c>
      <c r="B197" s="4" t="s">
        <v>324</v>
      </c>
      <c r="C197" s="4" t="s">
        <v>325</v>
      </c>
      <c r="D197" s="4" t="s">
        <v>116</v>
      </c>
      <c r="E197" s="4" t="s">
        <v>202</v>
      </c>
      <c r="F197" s="5">
        <v>2.707239</v>
      </c>
      <c r="G197" s="6">
        <v>45412</v>
      </c>
      <c r="H197" s="7">
        <v>200000</v>
      </c>
      <c r="I197" s="5">
        <v>5.8490000000000002</v>
      </c>
      <c r="J197" s="7">
        <v>200000</v>
      </c>
      <c r="K197" s="6">
        <v>47246</v>
      </c>
      <c r="L197" s="8">
        <v>101.38379999999999</v>
      </c>
      <c r="M197" s="7">
        <v>202767.6</v>
      </c>
      <c r="N197" s="7">
        <v>200000</v>
      </c>
      <c r="O197" s="7">
        <v>0</v>
      </c>
      <c r="P197" s="7">
        <v>2767.6</v>
      </c>
      <c r="Q197" s="7">
        <v>4646.7056000000002</v>
      </c>
      <c r="R197" s="7">
        <v>207414.30559999999</v>
      </c>
    </row>
    <row r="198" spans="1:18" ht="13.5" customHeight="1" x14ac:dyDescent="0.45">
      <c r="A198" s="4" t="s">
        <v>194</v>
      </c>
      <c r="B198" s="4" t="s">
        <v>326</v>
      </c>
      <c r="C198" s="4" t="s">
        <v>327</v>
      </c>
      <c r="D198" s="4" t="s">
        <v>116</v>
      </c>
      <c r="E198" s="4" t="s">
        <v>202</v>
      </c>
      <c r="F198" s="5">
        <v>2.7044096</v>
      </c>
      <c r="G198" s="6">
        <v>45749</v>
      </c>
      <c r="H198" s="7">
        <v>154939.5</v>
      </c>
      <c r="I198" s="5">
        <v>6.2</v>
      </c>
      <c r="J198" s="7">
        <v>150000</v>
      </c>
      <c r="K198" s="6">
        <v>47253</v>
      </c>
      <c r="L198" s="8">
        <v>103.0582</v>
      </c>
      <c r="M198" s="7">
        <v>154587.29999999999</v>
      </c>
      <c r="N198" s="7">
        <v>153722.23009999999</v>
      </c>
      <c r="O198" s="7">
        <v>3722.2301000000002</v>
      </c>
      <c r="P198" s="7">
        <v>865.06989999999996</v>
      </c>
      <c r="Q198" s="7">
        <v>3513.3332999999998</v>
      </c>
      <c r="R198" s="7">
        <v>158100.63329999999</v>
      </c>
    </row>
    <row r="199" spans="1:18" ht="13.5" customHeight="1" x14ac:dyDescent="0.45">
      <c r="A199" s="4" t="s">
        <v>194</v>
      </c>
      <c r="B199" s="4" t="s">
        <v>326</v>
      </c>
      <c r="C199" s="4" t="s">
        <v>327</v>
      </c>
      <c r="D199" s="4" t="s">
        <v>116</v>
      </c>
      <c r="E199" s="4" t="s">
        <v>202</v>
      </c>
      <c r="F199" s="5">
        <v>2.7044096</v>
      </c>
      <c r="G199" s="6">
        <v>46027</v>
      </c>
      <c r="H199" s="7">
        <v>158601.34</v>
      </c>
      <c r="I199" s="5">
        <v>6.2</v>
      </c>
      <c r="J199" s="7">
        <v>151000</v>
      </c>
      <c r="K199" s="6">
        <v>47253</v>
      </c>
      <c r="L199" s="8">
        <v>103.0582</v>
      </c>
      <c r="M199" s="7">
        <v>155617.88200000001</v>
      </c>
      <c r="N199" s="7">
        <v>158060.65890000001</v>
      </c>
      <c r="O199" s="7">
        <v>7060.6589000000004</v>
      </c>
      <c r="P199" s="7">
        <v>-2442.7768999999998</v>
      </c>
      <c r="Q199" s="7">
        <v>3536.7556</v>
      </c>
      <c r="R199" s="7">
        <v>159154.63759999999</v>
      </c>
    </row>
    <row r="200" spans="1:18" ht="13.5" customHeight="1" x14ac:dyDescent="0.45">
      <c r="A200" s="4" t="s">
        <v>194</v>
      </c>
      <c r="B200" s="4" t="s">
        <v>328</v>
      </c>
      <c r="C200" s="4" t="s">
        <v>329</v>
      </c>
      <c r="D200" s="4" t="s">
        <v>116</v>
      </c>
      <c r="E200" s="4" t="s">
        <v>197</v>
      </c>
      <c r="F200" s="5">
        <v>2.7365330000000001</v>
      </c>
      <c r="G200" s="6">
        <v>45434</v>
      </c>
      <c r="H200" s="7">
        <v>56973.21</v>
      </c>
      <c r="I200" s="5">
        <v>6.25</v>
      </c>
      <c r="J200" s="7">
        <v>57000</v>
      </c>
      <c r="K200" s="6">
        <v>47266</v>
      </c>
      <c r="L200" s="8">
        <v>102.7222</v>
      </c>
      <c r="M200" s="7">
        <v>58551.654000000002</v>
      </c>
      <c r="N200" s="7">
        <v>56983.083899999998</v>
      </c>
      <c r="O200" s="7">
        <v>-16.9161</v>
      </c>
      <c r="P200" s="7">
        <v>1568.5700999999999</v>
      </c>
      <c r="Q200" s="7">
        <v>1217.1875</v>
      </c>
      <c r="R200" s="7">
        <v>59768.841500000002</v>
      </c>
    </row>
    <row r="201" spans="1:18" ht="13.5" customHeight="1" x14ac:dyDescent="0.45">
      <c r="A201" s="4" t="s">
        <v>194</v>
      </c>
      <c r="B201" s="4" t="s">
        <v>328</v>
      </c>
      <c r="C201" s="4" t="s">
        <v>329</v>
      </c>
      <c r="D201" s="4" t="s">
        <v>116</v>
      </c>
      <c r="E201" s="4" t="s">
        <v>197</v>
      </c>
      <c r="F201" s="5">
        <v>2.7365330000000001</v>
      </c>
      <c r="G201" s="6">
        <v>45631</v>
      </c>
      <c r="H201" s="7">
        <v>205814</v>
      </c>
      <c r="I201" s="5">
        <v>6.25</v>
      </c>
      <c r="J201" s="7">
        <v>200000</v>
      </c>
      <c r="K201" s="6">
        <v>47266</v>
      </c>
      <c r="L201" s="8">
        <v>102.7222</v>
      </c>
      <c r="M201" s="7">
        <v>205444.4</v>
      </c>
      <c r="N201" s="7">
        <v>204070.52489999999</v>
      </c>
      <c r="O201" s="7">
        <v>4070.5248999999999</v>
      </c>
      <c r="P201" s="7">
        <v>1373.8751</v>
      </c>
      <c r="Q201" s="7">
        <v>4270.8333000000002</v>
      </c>
      <c r="R201" s="7">
        <v>209715.23329999999</v>
      </c>
    </row>
    <row r="202" spans="1:18" ht="13.5" customHeight="1" x14ac:dyDescent="0.45">
      <c r="A202" s="4" t="s">
        <v>194</v>
      </c>
      <c r="B202" s="4" t="s">
        <v>330</v>
      </c>
      <c r="C202" s="4" t="s">
        <v>331</v>
      </c>
      <c r="D202" s="4" t="s">
        <v>95</v>
      </c>
      <c r="E202" s="4" t="s">
        <v>202</v>
      </c>
      <c r="F202" s="5">
        <v>2.7969954000000001</v>
      </c>
      <c r="G202" s="6">
        <v>45947</v>
      </c>
      <c r="H202" s="7">
        <v>143341.98000000001</v>
      </c>
      <c r="I202" s="5">
        <v>5.4</v>
      </c>
      <c r="J202" s="7">
        <v>138000</v>
      </c>
      <c r="K202" s="6">
        <v>47270</v>
      </c>
      <c r="L202" s="8">
        <v>102.1429</v>
      </c>
      <c r="M202" s="7">
        <v>140957.20199999999</v>
      </c>
      <c r="N202" s="7">
        <v>142666.462</v>
      </c>
      <c r="O202" s="7">
        <v>4666.4620000000004</v>
      </c>
      <c r="P202" s="7">
        <v>-1709.26</v>
      </c>
      <c r="Q202" s="7">
        <v>2484</v>
      </c>
      <c r="R202" s="7">
        <v>143441.20199999999</v>
      </c>
    </row>
    <row r="203" spans="1:18" ht="13.5" customHeight="1" x14ac:dyDescent="0.45">
      <c r="A203" s="4" t="s">
        <v>194</v>
      </c>
      <c r="B203" s="4" t="s">
        <v>330</v>
      </c>
      <c r="C203" s="4" t="s">
        <v>331</v>
      </c>
      <c r="D203" s="4" t="s">
        <v>95</v>
      </c>
      <c r="E203" s="4" t="s">
        <v>202</v>
      </c>
      <c r="F203" s="5">
        <v>2.7969954000000001</v>
      </c>
      <c r="G203" s="6">
        <v>45958</v>
      </c>
      <c r="H203" s="7">
        <v>152699.19</v>
      </c>
      <c r="I203" s="5">
        <v>5.4</v>
      </c>
      <c r="J203" s="7">
        <v>147000</v>
      </c>
      <c r="K203" s="6">
        <v>47270</v>
      </c>
      <c r="L203" s="8">
        <v>102.1429</v>
      </c>
      <c r="M203" s="7">
        <v>150150.06299999999</v>
      </c>
      <c r="N203" s="7">
        <v>152013.5062</v>
      </c>
      <c r="O203" s="7">
        <v>5013.5061999999998</v>
      </c>
      <c r="P203" s="7">
        <v>-1863.4431999999999</v>
      </c>
      <c r="Q203" s="7">
        <v>2646</v>
      </c>
      <c r="R203" s="7">
        <v>152796.06299999999</v>
      </c>
    </row>
    <row r="204" spans="1:18" ht="13.5" customHeight="1" x14ac:dyDescent="0.45">
      <c r="A204" s="4" t="s">
        <v>194</v>
      </c>
      <c r="B204" s="4" t="s">
        <v>332</v>
      </c>
      <c r="C204" s="4" t="s">
        <v>333</v>
      </c>
      <c r="D204" s="4" t="s">
        <v>116</v>
      </c>
      <c r="E204" s="4" t="s">
        <v>202</v>
      </c>
      <c r="F204" s="5">
        <v>2.805749</v>
      </c>
      <c r="G204" s="6">
        <v>45582</v>
      </c>
      <c r="H204" s="7">
        <v>258582.5</v>
      </c>
      <c r="I204" s="5">
        <v>5.9</v>
      </c>
      <c r="J204" s="7">
        <v>250000</v>
      </c>
      <c r="K204" s="6">
        <v>47284</v>
      </c>
      <c r="L204" s="8">
        <v>103.0132</v>
      </c>
      <c r="M204" s="7">
        <v>257533</v>
      </c>
      <c r="N204" s="7">
        <v>255858.7126</v>
      </c>
      <c r="O204" s="7">
        <v>5858.7125999999998</v>
      </c>
      <c r="P204" s="7">
        <v>1674.2873999999999</v>
      </c>
      <c r="Q204" s="7">
        <v>4343.0555999999997</v>
      </c>
      <c r="R204" s="7">
        <v>261876.05559999999</v>
      </c>
    </row>
    <row r="205" spans="1:18" ht="13.5" customHeight="1" x14ac:dyDescent="0.45">
      <c r="A205" s="4" t="s">
        <v>194</v>
      </c>
      <c r="B205" s="4" t="s">
        <v>334</v>
      </c>
      <c r="C205" s="4" t="s">
        <v>225</v>
      </c>
      <c r="D205" s="4" t="s">
        <v>83</v>
      </c>
      <c r="E205" s="4" t="s">
        <v>172</v>
      </c>
      <c r="F205" s="5">
        <v>2.1599376000000001</v>
      </c>
      <c r="G205" s="6">
        <v>44147</v>
      </c>
      <c r="H205" s="7">
        <v>236630</v>
      </c>
      <c r="I205" s="5">
        <v>4.2709999999999999</v>
      </c>
      <c r="J205" s="7">
        <v>200000</v>
      </c>
      <c r="K205" s="6">
        <v>47322</v>
      </c>
      <c r="L205" s="8">
        <v>99.519800000000004</v>
      </c>
      <c r="M205" s="7">
        <v>199039.6</v>
      </c>
      <c r="N205" s="7">
        <v>211017.71919999999</v>
      </c>
      <c r="O205" s="7">
        <v>11017.7192</v>
      </c>
      <c r="P205" s="7">
        <v>-11978.119199999999</v>
      </c>
      <c r="Q205" s="7">
        <v>1613.4889000000001</v>
      </c>
      <c r="R205" s="7">
        <v>200653.0889</v>
      </c>
    </row>
    <row r="206" spans="1:18" ht="13.5" customHeight="1" x14ac:dyDescent="0.45">
      <c r="A206" s="4" t="s">
        <v>194</v>
      </c>
      <c r="B206" s="4" t="s">
        <v>334</v>
      </c>
      <c r="C206" s="4" t="s">
        <v>225</v>
      </c>
      <c r="D206" s="4" t="s">
        <v>83</v>
      </c>
      <c r="E206" s="4" t="s">
        <v>172</v>
      </c>
      <c r="F206" s="5">
        <v>2.1599376000000001</v>
      </c>
      <c r="G206" s="6">
        <v>44883</v>
      </c>
      <c r="H206" s="7">
        <v>238937.55</v>
      </c>
      <c r="I206" s="5">
        <v>4.2709999999999999</v>
      </c>
      <c r="J206" s="7">
        <v>255000</v>
      </c>
      <c r="K206" s="6">
        <v>47322</v>
      </c>
      <c r="L206" s="8">
        <v>99.519800000000004</v>
      </c>
      <c r="M206" s="7">
        <v>253775.49</v>
      </c>
      <c r="N206" s="7">
        <v>247024.84520000001</v>
      </c>
      <c r="O206" s="7">
        <v>-7975.1548000000003</v>
      </c>
      <c r="P206" s="7">
        <v>6750.6448</v>
      </c>
      <c r="Q206" s="7">
        <v>2057.1983</v>
      </c>
      <c r="R206" s="7">
        <v>255832.68830000001</v>
      </c>
    </row>
    <row r="207" spans="1:18" ht="13.5" customHeight="1" x14ac:dyDescent="0.45">
      <c r="A207" s="4" t="s">
        <v>194</v>
      </c>
      <c r="B207" s="4" t="s">
        <v>335</v>
      </c>
      <c r="C207" s="4" t="s">
        <v>336</v>
      </c>
      <c r="D207" s="4" t="s">
        <v>92</v>
      </c>
      <c r="E207" s="4" t="s">
        <v>209</v>
      </c>
      <c r="F207" s="5">
        <v>2.1289760000000002</v>
      </c>
      <c r="G207" s="6">
        <v>45131</v>
      </c>
      <c r="H207" s="7">
        <v>300000</v>
      </c>
      <c r="I207" s="5">
        <v>6.3390000000000004</v>
      </c>
      <c r="J207" s="7">
        <v>300000</v>
      </c>
      <c r="K207" s="6">
        <v>47326</v>
      </c>
      <c r="L207" s="8">
        <v>103.50109999999999</v>
      </c>
      <c r="M207" s="7">
        <v>310503.3</v>
      </c>
      <c r="N207" s="7">
        <v>300000</v>
      </c>
      <c r="O207" s="7">
        <v>0</v>
      </c>
      <c r="P207" s="7">
        <v>10503.3</v>
      </c>
      <c r="Q207" s="7">
        <v>3380.8</v>
      </c>
      <c r="R207" s="7">
        <v>313884.09999999998</v>
      </c>
    </row>
    <row r="208" spans="1:18" ht="13.5" customHeight="1" x14ac:dyDescent="0.45">
      <c r="A208" s="4" t="s">
        <v>194</v>
      </c>
      <c r="B208" s="4" t="s">
        <v>337</v>
      </c>
      <c r="C208" s="4" t="s">
        <v>338</v>
      </c>
      <c r="D208" s="4" t="s">
        <v>83</v>
      </c>
      <c r="E208" s="4" t="s">
        <v>150</v>
      </c>
      <c r="F208" s="5">
        <v>3.1069325999999999</v>
      </c>
      <c r="G208" s="6">
        <v>44007</v>
      </c>
      <c r="H208" s="7">
        <v>546235</v>
      </c>
      <c r="I208" s="5">
        <v>3</v>
      </c>
      <c r="J208" s="7">
        <v>500000</v>
      </c>
      <c r="K208" s="6">
        <v>47329</v>
      </c>
      <c r="L208" s="8">
        <v>95.111800000000002</v>
      </c>
      <c r="M208" s="7">
        <v>475559</v>
      </c>
      <c r="N208" s="7">
        <v>516118.49239999999</v>
      </c>
      <c r="O208" s="7">
        <v>16118.492399999999</v>
      </c>
      <c r="P208" s="7">
        <v>-40559.492400000003</v>
      </c>
      <c r="Q208" s="7">
        <v>2541.6667000000002</v>
      </c>
      <c r="R208" s="7">
        <v>478100.6667</v>
      </c>
    </row>
    <row r="209" spans="1:18" ht="13.5" customHeight="1" x14ac:dyDescent="0.45">
      <c r="A209" s="4" t="s">
        <v>194</v>
      </c>
      <c r="B209" s="4" t="s">
        <v>339</v>
      </c>
      <c r="C209" s="4" t="s">
        <v>340</v>
      </c>
      <c r="D209" s="4" t="s">
        <v>92</v>
      </c>
      <c r="E209" s="4" t="s">
        <v>202</v>
      </c>
      <c r="F209" s="5">
        <v>3.0937101999999999</v>
      </c>
      <c r="G209" s="6">
        <v>44706</v>
      </c>
      <c r="H209" s="7">
        <v>33895.440000000002</v>
      </c>
      <c r="I209" s="5">
        <v>3.8</v>
      </c>
      <c r="J209" s="7">
        <v>36000</v>
      </c>
      <c r="K209" s="6">
        <v>47345</v>
      </c>
      <c r="L209" s="8">
        <v>97.486000000000004</v>
      </c>
      <c r="M209" s="7">
        <v>35094.959999999999</v>
      </c>
      <c r="N209" s="7">
        <v>35016.754699999998</v>
      </c>
      <c r="O209" s="7">
        <v>-983.24530000000004</v>
      </c>
      <c r="P209" s="7">
        <v>78.205299999999994</v>
      </c>
      <c r="Q209" s="7">
        <v>174.8</v>
      </c>
      <c r="R209" s="7">
        <v>35269.760000000002</v>
      </c>
    </row>
    <row r="210" spans="1:18" ht="13.5" customHeight="1" x14ac:dyDescent="0.45">
      <c r="A210" s="4" t="s">
        <v>194</v>
      </c>
      <c r="B210" s="4" t="s">
        <v>339</v>
      </c>
      <c r="C210" s="4" t="s">
        <v>340</v>
      </c>
      <c r="D210" s="4" t="s">
        <v>92</v>
      </c>
      <c r="E210" s="4" t="s">
        <v>202</v>
      </c>
      <c r="F210" s="5">
        <v>3.0937101999999999</v>
      </c>
      <c r="G210" s="6">
        <v>44714</v>
      </c>
      <c r="H210" s="7">
        <v>17033.759999999998</v>
      </c>
      <c r="I210" s="5">
        <v>3.8</v>
      </c>
      <c r="J210" s="7">
        <v>18000</v>
      </c>
      <c r="K210" s="6">
        <v>47345</v>
      </c>
      <c r="L210" s="8">
        <v>97.486000000000004</v>
      </c>
      <c r="M210" s="7">
        <v>17547.48</v>
      </c>
      <c r="N210" s="7">
        <v>17546.856599999999</v>
      </c>
      <c r="O210" s="7">
        <v>-453.14339999999999</v>
      </c>
      <c r="P210" s="7">
        <v>0.62339999999999995</v>
      </c>
      <c r="Q210" s="7">
        <v>87.4</v>
      </c>
      <c r="R210" s="7">
        <v>17634.88</v>
      </c>
    </row>
    <row r="211" spans="1:18" ht="13.5" customHeight="1" x14ac:dyDescent="0.45">
      <c r="A211" s="4" t="s">
        <v>194</v>
      </c>
      <c r="B211" s="4" t="s">
        <v>339</v>
      </c>
      <c r="C211" s="4" t="s">
        <v>340</v>
      </c>
      <c r="D211" s="4" t="s">
        <v>92</v>
      </c>
      <c r="E211" s="4" t="s">
        <v>202</v>
      </c>
      <c r="F211" s="5">
        <v>3.0937101999999999</v>
      </c>
      <c r="G211" s="6">
        <v>44721</v>
      </c>
      <c r="H211" s="7">
        <v>3755</v>
      </c>
      <c r="I211" s="5">
        <v>3.8</v>
      </c>
      <c r="J211" s="7">
        <v>4000</v>
      </c>
      <c r="K211" s="6">
        <v>47345</v>
      </c>
      <c r="L211" s="8">
        <v>97.486000000000004</v>
      </c>
      <c r="M211" s="7">
        <v>3899.44</v>
      </c>
      <c r="N211" s="7">
        <v>3884.7939000000001</v>
      </c>
      <c r="O211" s="7">
        <v>-115.20610000000001</v>
      </c>
      <c r="P211" s="7">
        <v>14.646100000000001</v>
      </c>
      <c r="Q211" s="7">
        <v>19.4222</v>
      </c>
      <c r="R211" s="7">
        <v>3918.8622</v>
      </c>
    </row>
    <row r="212" spans="1:18" ht="13.5" customHeight="1" x14ac:dyDescent="0.45">
      <c r="A212" s="4" t="s">
        <v>194</v>
      </c>
      <c r="B212" s="4" t="s">
        <v>339</v>
      </c>
      <c r="C212" s="4" t="s">
        <v>340</v>
      </c>
      <c r="D212" s="4" t="s">
        <v>92</v>
      </c>
      <c r="E212" s="4" t="s">
        <v>202</v>
      </c>
      <c r="F212" s="5">
        <v>3.0937101999999999</v>
      </c>
      <c r="G212" s="6">
        <v>44722</v>
      </c>
      <c r="H212" s="7">
        <v>1878.8</v>
      </c>
      <c r="I212" s="5">
        <v>3.8</v>
      </c>
      <c r="J212" s="7">
        <v>2000</v>
      </c>
      <c r="K212" s="6">
        <v>47345</v>
      </c>
      <c r="L212" s="8">
        <v>97.486000000000004</v>
      </c>
      <c r="M212" s="7">
        <v>1949.72</v>
      </c>
      <c r="N212" s="7">
        <v>1942.9865</v>
      </c>
      <c r="O212" s="7">
        <v>-57.013500000000001</v>
      </c>
      <c r="P212" s="7">
        <v>6.7335000000000003</v>
      </c>
      <c r="Q212" s="7">
        <v>9.7111000000000001</v>
      </c>
      <c r="R212" s="7">
        <v>1959.4311</v>
      </c>
    </row>
    <row r="213" spans="1:18" ht="13.5" customHeight="1" x14ac:dyDescent="0.45">
      <c r="A213" s="4" t="s">
        <v>194</v>
      </c>
      <c r="B213" s="4" t="s">
        <v>341</v>
      </c>
      <c r="C213" s="4" t="s">
        <v>342</v>
      </c>
      <c r="D213" s="4" t="s">
        <v>52</v>
      </c>
      <c r="E213" s="4" t="s">
        <v>202</v>
      </c>
      <c r="F213" s="5">
        <v>2.9659490000000002</v>
      </c>
      <c r="G213" s="6">
        <v>45749</v>
      </c>
      <c r="H213" s="7">
        <v>157976</v>
      </c>
      <c r="I213" s="5">
        <v>6</v>
      </c>
      <c r="J213" s="7">
        <v>155000</v>
      </c>
      <c r="K213" s="6">
        <v>47345</v>
      </c>
      <c r="L213" s="8">
        <v>102.0939</v>
      </c>
      <c r="M213" s="7">
        <v>158245.54500000001</v>
      </c>
      <c r="N213" s="7">
        <v>157285.2788</v>
      </c>
      <c r="O213" s="7">
        <v>2285.2788</v>
      </c>
      <c r="P213" s="7">
        <v>960.26620000000003</v>
      </c>
      <c r="Q213" s="7">
        <v>1188.3333</v>
      </c>
      <c r="R213" s="7">
        <v>159433.87830000001</v>
      </c>
    </row>
    <row r="214" spans="1:18" ht="13.5" customHeight="1" x14ac:dyDescent="0.45">
      <c r="A214" s="4" t="s">
        <v>194</v>
      </c>
      <c r="B214" s="4" t="s">
        <v>341</v>
      </c>
      <c r="C214" s="4" t="s">
        <v>342</v>
      </c>
      <c r="D214" s="4" t="s">
        <v>52</v>
      </c>
      <c r="E214" s="4" t="s">
        <v>202</v>
      </c>
      <c r="F214" s="5">
        <v>2.9659490000000002</v>
      </c>
      <c r="G214" s="6">
        <v>45953</v>
      </c>
      <c r="H214" s="7">
        <v>185144.92</v>
      </c>
      <c r="I214" s="5">
        <v>6</v>
      </c>
      <c r="J214" s="7">
        <v>178000</v>
      </c>
      <c r="K214" s="6">
        <v>47345</v>
      </c>
      <c r="L214" s="8">
        <v>102.0939</v>
      </c>
      <c r="M214" s="7">
        <v>181727.14199999999</v>
      </c>
      <c r="N214" s="7">
        <v>184309.59479999999</v>
      </c>
      <c r="O214" s="7">
        <v>6309.5947999999999</v>
      </c>
      <c r="P214" s="7">
        <v>-2582.4528</v>
      </c>
      <c r="Q214" s="7">
        <v>1364.6667</v>
      </c>
      <c r="R214" s="7">
        <v>183091.80869999999</v>
      </c>
    </row>
    <row r="215" spans="1:18" ht="13.5" customHeight="1" x14ac:dyDescent="0.45">
      <c r="A215" s="4" t="s">
        <v>194</v>
      </c>
      <c r="B215" s="4" t="s">
        <v>339</v>
      </c>
      <c r="C215" s="4" t="s">
        <v>340</v>
      </c>
      <c r="D215" s="4" t="s">
        <v>92</v>
      </c>
      <c r="E215" s="4" t="s">
        <v>202</v>
      </c>
      <c r="F215" s="5">
        <v>3.0937101999999999</v>
      </c>
      <c r="G215" s="6">
        <v>45958</v>
      </c>
      <c r="H215" s="7">
        <v>122348.32</v>
      </c>
      <c r="I215" s="5">
        <v>3.8</v>
      </c>
      <c r="J215" s="7">
        <v>124000</v>
      </c>
      <c r="K215" s="6">
        <v>47345</v>
      </c>
      <c r="L215" s="8">
        <v>97.486000000000004</v>
      </c>
      <c r="M215" s="7">
        <v>120882.64</v>
      </c>
      <c r="N215" s="7">
        <v>122531.84</v>
      </c>
      <c r="O215" s="7">
        <v>-1468.16</v>
      </c>
      <c r="P215" s="7">
        <v>-1649.2</v>
      </c>
      <c r="Q215" s="7">
        <v>602.08889999999997</v>
      </c>
      <c r="R215" s="7">
        <v>121484.7289</v>
      </c>
    </row>
    <row r="216" spans="1:18" ht="13.5" customHeight="1" x14ac:dyDescent="0.45">
      <c r="A216" s="4" t="s">
        <v>194</v>
      </c>
      <c r="B216" s="4" t="s">
        <v>343</v>
      </c>
      <c r="C216" s="4" t="s">
        <v>344</v>
      </c>
      <c r="D216" s="4" t="s">
        <v>92</v>
      </c>
      <c r="E216" s="4" t="s">
        <v>209</v>
      </c>
      <c r="F216" s="5">
        <v>2.1981753999999998</v>
      </c>
      <c r="G216" s="6">
        <v>45539</v>
      </c>
      <c r="H216" s="7">
        <v>158025</v>
      </c>
      <c r="I216" s="5">
        <v>6.2080000000000002</v>
      </c>
      <c r="J216" s="7">
        <v>150000</v>
      </c>
      <c r="K216" s="6">
        <v>47351</v>
      </c>
      <c r="L216" s="8">
        <v>103.52670000000001</v>
      </c>
      <c r="M216" s="7">
        <v>155290.04999999999</v>
      </c>
      <c r="N216" s="7">
        <v>154844.96890000001</v>
      </c>
      <c r="O216" s="7">
        <v>4844.9688999999998</v>
      </c>
      <c r="P216" s="7">
        <v>445.08109999999999</v>
      </c>
      <c r="Q216" s="7">
        <v>1034.6667</v>
      </c>
      <c r="R216" s="7">
        <v>156324.71669999999</v>
      </c>
    </row>
    <row r="217" spans="1:18" ht="13.5" customHeight="1" x14ac:dyDescent="0.45">
      <c r="A217" s="4" t="s">
        <v>194</v>
      </c>
      <c r="B217" s="4" t="s">
        <v>345</v>
      </c>
      <c r="C217" s="4" t="s">
        <v>346</v>
      </c>
      <c r="D217" s="4" t="s">
        <v>116</v>
      </c>
      <c r="E217" s="4" t="s">
        <v>197</v>
      </c>
      <c r="F217" s="5">
        <v>3.0627339999999998</v>
      </c>
      <c r="G217" s="6">
        <v>45567</v>
      </c>
      <c r="H217" s="7">
        <v>28837.48</v>
      </c>
      <c r="I217" s="5">
        <v>5.15</v>
      </c>
      <c r="J217" s="7">
        <v>28000</v>
      </c>
      <c r="K217" s="6">
        <v>47363</v>
      </c>
      <c r="L217" s="8">
        <v>101.6087</v>
      </c>
      <c r="M217" s="7">
        <v>28450.436000000002</v>
      </c>
      <c r="N217" s="7">
        <v>28578.734799999998</v>
      </c>
      <c r="O217" s="7">
        <v>578.73479999999995</v>
      </c>
      <c r="P217" s="7">
        <v>-128.2988</v>
      </c>
      <c r="Q217" s="7">
        <v>116.1611</v>
      </c>
      <c r="R217" s="7">
        <v>28566.597099999999</v>
      </c>
    </row>
    <row r="218" spans="1:18" ht="13.5" customHeight="1" x14ac:dyDescent="0.45">
      <c r="A218" s="4" t="s">
        <v>194</v>
      </c>
      <c r="B218" s="4" t="s">
        <v>345</v>
      </c>
      <c r="C218" s="4" t="s">
        <v>346</v>
      </c>
      <c r="D218" s="4" t="s">
        <v>116</v>
      </c>
      <c r="E218" s="4" t="s">
        <v>197</v>
      </c>
      <c r="F218" s="5">
        <v>3.0627339999999998</v>
      </c>
      <c r="G218" s="6">
        <v>45733</v>
      </c>
      <c r="H218" s="7">
        <v>187734.91</v>
      </c>
      <c r="I218" s="5">
        <v>5.15</v>
      </c>
      <c r="J218" s="7">
        <v>187000</v>
      </c>
      <c r="K218" s="6">
        <v>47363</v>
      </c>
      <c r="L218" s="8">
        <v>101.6087</v>
      </c>
      <c r="M218" s="7">
        <v>190008.269</v>
      </c>
      <c r="N218" s="7">
        <v>187560.6103</v>
      </c>
      <c r="O218" s="7">
        <v>560.61030000000005</v>
      </c>
      <c r="P218" s="7">
        <v>2447.6587</v>
      </c>
      <c r="Q218" s="7">
        <v>775.7903</v>
      </c>
      <c r="R218" s="7">
        <v>190784.05929999999</v>
      </c>
    </row>
    <row r="219" spans="1:18" ht="13.5" customHeight="1" x14ac:dyDescent="0.45">
      <c r="A219" s="4" t="s">
        <v>194</v>
      </c>
      <c r="B219" s="4" t="s">
        <v>347</v>
      </c>
      <c r="C219" s="4" t="s">
        <v>348</v>
      </c>
      <c r="D219" s="4" t="s">
        <v>69</v>
      </c>
      <c r="E219" s="4" t="s">
        <v>150</v>
      </c>
      <c r="F219" s="5">
        <v>3.2565531999999999</v>
      </c>
      <c r="G219" s="6">
        <v>43998</v>
      </c>
      <c r="H219" s="7">
        <v>491670</v>
      </c>
      <c r="I219" s="5">
        <v>2.4500000000000002</v>
      </c>
      <c r="J219" s="7">
        <v>500000</v>
      </c>
      <c r="K219" s="6">
        <v>47374</v>
      </c>
      <c r="L219" s="8">
        <v>93.669700000000006</v>
      </c>
      <c r="M219" s="7">
        <v>468348.5</v>
      </c>
      <c r="N219" s="7">
        <v>496886.7427</v>
      </c>
      <c r="O219" s="7">
        <v>-3113.2573000000002</v>
      </c>
      <c r="P219" s="7">
        <v>-28538.242699999999</v>
      </c>
      <c r="Q219" s="7">
        <v>612.5</v>
      </c>
      <c r="R219" s="7">
        <v>468961</v>
      </c>
    </row>
    <row r="220" spans="1:18" ht="13.5" customHeight="1" x14ac:dyDescent="0.45">
      <c r="A220" s="4" t="s">
        <v>194</v>
      </c>
      <c r="B220" s="4" t="s">
        <v>349</v>
      </c>
      <c r="C220" s="4" t="s">
        <v>350</v>
      </c>
      <c r="D220" s="4" t="s">
        <v>83</v>
      </c>
      <c r="E220" s="4" t="s">
        <v>66</v>
      </c>
      <c r="F220" s="5">
        <v>2.2802121999999998</v>
      </c>
      <c r="G220" s="6">
        <v>45335</v>
      </c>
      <c r="H220" s="7">
        <v>210444.79999999999</v>
      </c>
      <c r="I220" s="5">
        <v>6.2460000000000004</v>
      </c>
      <c r="J220" s="7">
        <v>205000</v>
      </c>
      <c r="K220" s="6">
        <v>47383</v>
      </c>
      <c r="L220" s="8">
        <v>103.56270000000001</v>
      </c>
      <c r="M220" s="7">
        <v>212303.535</v>
      </c>
      <c r="N220" s="7">
        <v>207931.31709999999</v>
      </c>
      <c r="O220" s="7">
        <v>2931.3171000000002</v>
      </c>
      <c r="P220" s="7">
        <v>4372.2178999999996</v>
      </c>
      <c r="Q220" s="7">
        <v>320.10750000000002</v>
      </c>
      <c r="R220" s="7">
        <v>212623.64249999999</v>
      </c>
    </row>
    <row r="221" spans="1:18" ht="13.5" customHeight="1" x14ac:dyDescent="0.45">
      <c r="A221" s="4" t="s">
        <v>194</v>
      </c>
      <c r="B221" s="4" t="s">
        <v>351</v>
      </c>
      <c r="C221" s="4" t="s">
        <v>352</v>
      </c>
      <c r="D221" s="4" t="s">
        <v>159</v>
      </c>
      <c r="E221" s="4" t="s">
        <v>49</v>
      </c>
      <c r="F221" s="5">
        <v>3.2948379999999999</v>
      </c>
      <c r="G221" s="6">
        <v>43913</v>
      </c>
      <c r="H221" s="7">
        <v>484175</v>
      </c>
      <c r="I221" s="5">
        <v>2.375</v>
      </c>
      <c r="J221" s="7">
        <v>500000</v>
      </c>
      <c r="K221" s="6">
        <v>47385</v>
      </c>
      <c r="L221" s="8">
        <v>94.245400000000004</v>
      </c>
      <c r="M221" s="7">
        <v>471227</v>
      </c>
      <c r="N221" s="7">
        <v>494199.02020000003</v>
      </c>
      <c r="O221" s="7">
        <v>-5800.9798000000001</v>
      </c>
      <c r="P221" s="7">
        <v>-22972.020199999999</v>
      </c>
      <c r="Q221" s="7">
        <v>230.90280000000001</v>
      </c>
      <c r="R221" s="7">
        <v>471457.90279999998</v>
      </c>
    </row>
    <row r="222" spans="1:18" ht="13.5" customHeight="1" x14ac:dyDescent="0.45">
      <c r="A222" s="4" t="s">
        <v>194</v>
      </c>
      <c r="B222" s="4" t="s">
        <v>353</v>
      </c>
      <c r="C222" s="4" t="s">
        <v>354</v>
      </c>
      <c r="D222" s="4" t="s">
        <v>116</v>
      </c>
      <c r="E222" s="4" t="s">
        <v>202</v>
      </c>
      <c r="F222" s="5">
        <v>3.1200027000000001</v>
      </c>
      <c r="G222" s="6">
        <v>45497</v>
      </c>
      <c r="H222" s="7">
        <v>22987.58</v>
      </c>
      <c r="I222" s="5">
        <v>5.4</v>
      </c>
      <c r="J222" s="7">
        <v>23000</v>
      </c>
      <c r="K222" s="6">
        <v>47391</v>
      </c>
      <c r="L222" s="8">
        <v>101.9123</v>
      </c>
      <c r="M222" s="7">
        <v>23439.829000000002</v>
      </c>
      <c r="N222" s="7">
        <v>22991.565999999999</v>
      </c>
      <c r="O222" s="7">
        <v>-8.4339999999999993</v>
      </c>
      <c r="P222" s="7">
        <v>448.26299999999998</v>
      </c>
      <c r="Q222" s="7">
        <v>3.45</v>
      </c>
      <c r="R222" s="7">
        <v>23443.278999999999</v>
      </c>
    </row>
    <row r="223" spans="1:18" ht="13.5" customHeight="1" x14ac:dyDescent="0.45">
      <c r="A223" s="4" t="s">
        <v>194</v>
      </c>
      <c r="B223" s="4" t="s">
        <v>353</v>
      </c>
      <c r="C223" s="4" t="s">
        <v>354</v>
      </c>
      <c r="D223" s="4" t="s">
        <v>116</v>
      </c>
      <c r="E223" s="4" t="s">
        <v>202</v>
      </c>
      <c r="F223" s="5">
        <v>3.1200027000000001</v>
      </c>
      <c r="G223" s="6">
        <v>45894</v>
      </c>
      <c r="H223" s="7">
        <v>192187.38</v>
      </c>
      <c r="I223" s="5">
        <v>5.4</v>
      </c>
      <c r="J223" s="7">
        <v>187000</v>
      </c>
      <c r="K223" s="6">
        <v>47391</v>
      </c>
      <c r="L223" s="8">
        <v>101.9123</v>
      </c>
      <c r="M223" s="7">
        <v>190576.00099999999</v>
      </c>
      <c r="N223" s="7">
        <v>191415.46950000001</v>
      </c>
      <c r="O223" s="7">
        <v>4415.4695000000002</v>
      </c>
      <c r="P223" s="7">
        <v>-839.46849999999995</v>
      </c>
      <c r="Q223" s="7">
        <v>28.05</v>
      </c>
      <c r="R223" s="7">
        <v>190604.05100000001</v>
      </c>
    </row>
    <row r="224" spans="1:18" ht="13.5" customHeight="1" x14ac:dyDescent="0.45">
      <c r="A224" s="4" t="s">
        <v>194</v>
      </c>
      <c r="B224" s="4" t="s">
        <v>355</v>
      </c>
      <c r="C224" s="4" t="s">
        <v>356</v>
      </c>
      <c r="D224" s="4" t="s">
        <v>116</v>
      </c>
      <c r="E224" s="4" t="s">
        <v>357</v>
      </c>
      <c r="F224" s="5">
        <v>2.9042851999999999</v>
      </c>
      <c r="G224" s="6">
        <v>44501</v>
      </c>
      <c r="H224" s="7">
        <v>428852</v>
      </c>
      <c r="I224" s="5">
        <v>4.375</v>
      </c>
      <c r="J224" s="7">
        <v>400000</v>
      </c>
      <c r="K224" s="6">
        <v>47406</v>
      </c>
      <c r="L224" s="8">
        <v>97.75</v>
      </c>
      <c r="M224" s="7">
        <v>391000</v>
      </c>
      <c r="N224" s="7">
        <v>404489.84110000002</v>
      </c>
      <c r="O224" s="7">
        <v>4489.8410999999996</v>
      </c>
      <c r="P224" s="7">
        <v>-13489.8411</v>
      </c>
      <c r="Q224" s="7">
        <v>8069.4444000000003</v>
      </c>
      <c r="R224" s="7">
        <v>399069.44439999998</v>
      </c>
    </row>
    <row r="225" spans="1:18" ht="13.5" customHeight="1" x14ac:dyDescent="0.45">
      <c r="A225" s="4" t="s">
        <v>194</v>
      </c>
      <c r="B225" s="4" t="s">
        <v>358</v>
      </c>
      <c r="C225" s="4" t="s">
        <v>359</v>
      </c>
      <c r="D225" s="4" t="s">
        <v>95</v>
      </c>
      <c r="E225" s="4" t="s">
        <v>197</v>
      </c>
      <c r="F225" s="5">
        <v>3.0314744</v>
      </c>
      <c r="G225" s="6">
        <v>44789</v>
      </c>
      <c r="H225" s="7">
        <v>56313.599999999999</v>
      </c>
      <c r="I225" s="5">
        <v>5.4</v>
      </c>
      <c r="J225" s="7">
        <v>56000</v>
      </c>
      <c r="K225" s="6">
        <v>47406</v>
      </c>
      <c r="L225" s="8">
        <v>102.29170000000001</v>
      </c>
      <c r="M225" s="7">
        <v>57283.351999999999</v>
      </c>
      <c r="N225" s="7">
        <v>56151.2745</v>
      </c>
      <c r="O225" s="7">
        <v>151.27449999999999</v>
      </c>
      <c r="P225" s="7">
        <v>1132.0775000000001</v>
      </c>
      <c r="Q225" s="7">
        <v>1394.4</v>
      </c>
      <c r="R225" s="7">
        <v>58677.752</v>
      </c>
    </row>
    <row r="226" spans="1:18" ht="13.5" customHeight="1" x14ac:dyDescent="0.45">
      <c r="A226" s="4" t="s">
        <v>194</v>
      </c>
      <c r="B226" s="4" t="s">
        <v>358</v>
      </c>
      <c r="C226" s="4" t="s">
        <v>359</v>
      </c>
      <c r="D226" s="4" t="s">
        <v>95</v>
      </c>
      <c r="E226" s="4" t="s">
        <v>197</v>
      </c>
      <c r="F226" s="5">
        <v>3.0314744</v>
      </c>
      <c r="G226" s="6">
        <v>45958</v>
      </c>
      <c r="H226" s="7">
        <v>195461.72</v>
      </c>
      <c r="I226" s="5">
        <v>5.4</v>
      </c>
      <c r="J226" s="7">
        <v>188000</v>
      </c>
      <c r="K226" s="6">
        <v>47406</v>
      </c>
      <c r="L226" s="8">
        <v>102.29170000000001</v>
      </c>
      <c r="M226" s="7">
        <v>192308.39600000001</v>
      </c>
      <c r="N226" s="7">
        <v>194632.64</v>
      </c>
      <c r="O226" s="7">
        <v>6632.64</v>
      </c>
      <c r="P226" s="7">
        <v>-2324.2440000000001</v>
      </c>
      <c r="Q226" s="7">
        <v>4681.2</v>
      </c>
      <c r="R226" s="7">
        <v>196989.59599999999</v>
      </c>
    </row>
    <row r="227" spans="1:18" ht="13.5" customHeight="1" x14ac:dyDescent="0.45">
      <c r="A227" s="4" t="s">
        <v>194</v>
      </c>
      <c r="B227" s="4" t="s">
        <v>355</v>
      </c>
      <c r="C227" s="4" t="s">
        <v>356</v>
      </c>
      <c r="D227" s="4" t="s">
        <v>116</v>
      </c>
      <c r="E227" s="4" t="s">
        <v>357</v>
      </c>
      <c r="F227" s="5">
        <v>2.9042851999999999</v>
      </c>
      <c r="G227" s="6">
        <v>45958</v>
      </c>
      <c r="H227" s="7">
        <v>123017.92</v>
      </c>
      <c r="I227" s="5">
        <v>4.375</v>
      </c>
      <c r="J227" s="7">
        <v>124000</v>
      </c>
      <c r="K227" s="6">
        <v>47406</v>
      </c>
      <c r="L227" s="8">
        <v>97.75</v>
      </c>
      <c r="M227" s="7">
        <v>121210</v>
      </c>
      <c r="N227" s="7">
        <v>123122.4399</v>
      </c>
      <c r="O227" s="7">
        <v>-877.56010000000003</v>
      </c>
      <c r="P227" s="7">
        <v>-1912.4399000000001</v>
      </c>
      <c r="Q227" s="7">
        <v>2501.5277999999998</v>
      </c>
      <c r="R227" s="7">
        <v>123711.5278</v>
      </c>
    </row>
    <row r="228" spans="1:18" ht="13.5" customHeight="1" x14ac:dyDescent="0.45">
      <c r="A228" s="4" t="s">
        <v>194</v>
      </c>
      <c r="B228" s="4" t="s">
        <v>360</v>
      </c>
      <c r="C228" s="4" t="s">
        <v>361</v>
      </c>
      <c r="D228" s="4" t="s">
        <v>69</v>
      </c>
      <c r="E228" s="4" t="s">
        <v>70</v>
      </c>
      <c r="F228" s="5">
        <v>2.3015797</v>
      </c>
      <c r="G228" s="6">
        <v>45356</v>
      </c>
      <c r="H228" s="7">
        <v>315849</v>
      </c>
      <c r="I228" s="5">
        <v>6.3170000000000002</v>
      </c>
      <c r="J228" s="7">
        <v>300000</v>
      </c>
      <c r="K228" s="6">
        <v>47416</v>
      </c>
      <c r="L228" s="8">
        <v>104.49939999999999</v>
      </c>
      <c r="M228" s="7">
        <v>313498.2</v>
      </c>
      <c r="N228" s="7">
        <v>308781.07620000001</v>
      </c>
      <c r="O228" s="7">
        <v>8781.0761999999995</v>
      </c>
      <c r="P228" s="7">
        <v>4717.1238000000003</v>
      </c>
      <c r="Q228" s="7">
        <v>8212.1</v>
      </c>
      <c r="R228" s="7">
        <v>321710.3</v>
      </c>
    </row>
    <row r="229" spans="1:18" ht="13.5" customHeight="1" x14ac:dyDescent="0.45">
      <c r="A229" s="4" t="s">
        <v>194</v>
      </c>
      <c r="B229" s="4" t="s">
        <v>362</v>
      </c>
      <c r="C229" s="4" t="s">
        <v>363</v>
      </c>
      <c r="D229" s="4" t="s">
        <v>92</v>
      </c>
      <c r="E229" s="4" t="s">
        <v>197</v>
      </c>
      <c r="F229" s="5">
        <v>3.3383395999999999</v>
      </c>
      <c r="G229" s="6">
        <v>45356</v>
      </c>
      <c r="H229" s="7">
        <v>323167.15000000002</v>
      </c>
      <c r="I229" s="5">
        <v>3.125</v>
      </c>
      <c r="J229" s="7">
        <v>355000</v>
      </c>
      <c r="K229" s="6">
        <v>47437</v>
      </c>
      <c r="L229" s="8">
        <v>95.327799999999996</v>
      </c>
      <c r="M229" s="7">
        <v>338413.69</v>
      </c>
      <c r="N229" s="7">
        <v>334727.42019999999</v>
      </c>
      <c r="O229" s="7">
        <v>-20272.5798</v>
      </c>
      <c r="P229" s="7">
        <v>3686.2698</v>
      </c>
      <c r="Q229" s="7">
        <v>4190.9722000000002</v>
      </c>
      <c r="R229" s="7">
        <v>342604.66220000002</v>
      </c>
    </row>
    <row r="230" spans="1:18" ht="13.5" customHeight="1" x14ac:dyDescent="0.45">
      <c r="A230" s="4" t="s">
        <v>194</v>
      </c>
      <c r="B230" s="4" t="s">
        <v>364</v>
      </c>
      <c r="C230" s="4" t="s">
        <v>365</v>
      </c>
      <c r="D230" s="4" t="s">
        <v>83</v>
      </c>
      <c r="E230" s="4" t="s">
        <v>66</v>
      </c>
      <c r="F230" s="5">
        <v>2.3681199999999998</v>
      </c>
      <c r="G230" s="6">
        <v>45245</v>
      </c>
      <c r="H230" s="7">
        <v>64000</v>
      </c>
      <c r="I230" s="5">
        <v>6.1959999999999997</v>
      </c>
      <c r="J230" s="7">
        <v>64000</v>
      </c>
      <c r="K230" s="6">
        <v>47439</v>
      </c>
      <c r="L230" s="8">
        <v>104.38979999999999</v>
      </c>
      <c r="M230" s="7">
        <v>66809.471999999994</v>
      </c>
      <c r="N230" s="7">
        <v>64000</v>
      </c>
      <c r="O230" s="7">
        <v>0</v>
      </c>
      <c r="P230" s="7">
        <v>2809.4720000000002</v>
      </c>
      <c r="Q230" s="7">
        <v>1476.0248999999999</v>
      </c>
      <c r="R230" s="7">
        <v>68285.496899999998</v>
      </c>
    </row>
    <row r="231" spans="1:18" ht="13.5" customHeight="1" x14ac:dyDescent="0.45">
      <c r="A231" s="4" t="s">
        <v>194</v>
      </c>
      <c r="B231" s="4" t="s">
        <v>364</v>
      </c>
      <c r="C231" s="4" t="s">
        <v>365</v>
      </c>
      <c r="D231" s="4" t="s">
        <v>83</v>
      </c>
      <c r="E231" s="4" t="s">
        <v>66</v>
      </c>
      <c r="F231" s="5">
        <v>2.3681199999999998</v>
      </c>
      <c r="G231" s="6">
        <v>45369</v>
      </c>
      <c r="H231" s="7">
        <v>211639.95</v>
      </c>
      <c r="I231" s="5">
        <v>6.1959999999999997</v>
      </c>
      <c r="J231" s="7">
        <v>205000</v>
      </c>
      <c r="K231" s="6">
        <v>47439</v>
      </c>
      <c r="L231" s="8">
        <v>104.38979999999999</v>
      </c>
      <c r="M231" s="7">
        <v>213999.09</v>
      </c>
      <c r="N231" s="7">
        <v>208746.91250000001</v>
      </c>
      <c r="O231" s="7">
        <v>3746.9124999999999</v>
      </c>
      <c r="P231" s="7">
        <v>5252.1774999999998</v>
      </c>
      <c r="Q231" s="7">
        <v>4727.8922000000002</v>
      </c>
      <c r="R231" s="7">
        <v>218726.9822</v>
      </c>
    </row>
    <row r="232" spans="1:18" ht="13.5" customHeight="1" x14ac:dyDescent="0.45">
      <c r="A232" s="4" t="s">
        <v>194</v>
      </c>
      <c r="B232" s="4" t="s">
        <v>366</v>
      </c>
      <c r="C232" s="4" t="s">
        <v>367</v>
      </c>
      <c r="D232" s="4" t="s">
        <v>95</v>
      </c>
      <c r="E232" s="4" t="s">
        <v>197</v>
      </c>
      <c r="F232" s="5">
        <v>3.3393722000000001</v>
      </c>
      <c r="G232" s="6">
        <v>45187</v>
      </c>
      <c r="H232" s="7">
        <v>444020</v>
      </c>
      <c r="I232" s="5">
        <v>3.6</v>
      </c>
      <c r="J232" s="7">
        <v>500000</v>
      </c>
      <c r="K232" s="6">
        <v>47453</v>
      </c>
      <c r="L232" s="8">
        <v>96.425700000000006</v>
      </c>
      <c r="M232" s="7">
        <v>482128.5</v>
      </c>
      <c r="N232" s="7">
        <v>466866.96110000001</v>
      </c>
      <c r="O232" s="7">
        <v>-33133.0389</v>
      </c>
      <c r="P232" s="7">
        <v>15261.5389</v>
      </c>
      <c r="Q232" s="7">
        <v>6000</v>
      </c>
      <c r="R232" s="7">
        <v>488128.5</v>
      </c>
    </row>
    <row r="233" spans="1:18" ht="13.5" customHeight="1" x14ac:dyDescent="0.45">
      <c r="A233" s="4" t="s">
        <v>194</v>
      </c>
      <c r="B233" s="4" t="s">
        <v>368</v>
      </c>
      <c r="C233" s="4" t="s">
        <v>369</v>
      </c>
      <c r="D233" s="4" t="s">
        <v>92</v>
      </c>
      <c r="E233" s="4" t="s">
        <v>209</v>
      </c>
      <c r="F233" s="5">
        <v>3.4753539999999998</v>
      </c>
      <c r="G233" s="6">
        <v>44594</v>
      </c>
      <c r="H233" s="7">
        <v>252725</v>
      </c>
      <c r="I233" s="5">
        <v>3.25</v>
      </c>
      <c r="J233" s="7">
        <v>250000</v>
      </c>
      <c r="K233" s="6">
        <v>47497</v>
      </c>
      <c r="L233" s="8">
        <v>93.868700000000004</v>
      </c>
      <c r="M233" s="7">
        <v>234671.75</v>
      </c>
      <c r="N233" s="7">
        <v>251300.03450000001</v>
      </c>
      <c r="O233" s="7">
        <v>1300.0345</v>
      </c>
      <c r="P233" s="7">
        <v>-16628.284500000002</v>
      </c>
      <c r="Q233" s="7">
        <v>1737.8471999999999</v>
      </c>
      <c r="R233" s="7">
        <v>236409.59719999999</v>
      </c>
    </row>
    <row r="234" spans="1:18" ht="13.5" customHeight="1" x14ac:dyDescent="0.45">
      <c r="A234" s="4" t="s">
        <v>194</v>
      </c>
      <c r="B234" s="4" t="s">
        <v>370</v>
      </c>
      <c r="C234" s="4" t="s">
        <v>371</v>
      </c>
      <c r="D234" s="4" t="s">
        <v>92</v>
      </c>
      <c r="E234" s="4" t="s">
        <v>150</v>
      </c>
      <c r="F234" s="5">
        <v>3.5170661999999999</v>
      </c>
      <c r="G234" s="6">
        <v>44155</v>
      </c>
      <c r="H234" s="7">
        <v>60826.15</v>
      </c>
      <c r="I234" s="5">
        <v>2.85</v>
      </c>
      <c r="J234" s="7">
        <v>55000</v>
      </c>
      <c r="K234" s="6">
        <v>47498</v>
      </c>
      <c r="L234" s="8">
        <v>93.622900000000001</v>
      </c>
      <c r="M234" s="7">
        <v>51492.595000000001</v>
      </c>
      <c r="N234" s="7">
        <v>57320.053</v>
      </c>
      <c r="O234" s="7">
        <v>2320.0529999999999</v>
      </c>
      <c r="P234" s="7">
        <v>-5827.4579999999996</v>
      </c>
      <c r="Q234" s="7">
        <v>330.91669999999999</v>
      </c>
      <c r="R234" s="7">
        <v>51823.511700000003</v>
      </c>
    </row>
    <row r="235" spans="1:18" ht="13.5" customHeight="1" x14ac:dyDescent="0.45">
      <c r="A235" s="4" t="s">
        <v>194</v>
      </c>
      <c r="B235" s="4" t="s">
        <v>372</v>
      </c>
      <c r="C235" s="4" t="s">
        <v>373</v>
      </c>
      <c r="D235" s="4" t="s">
        <v>52</v>
      </c>
      <c r="E235" s="4" t="s">
        <v>202</v>
      </c>
      <c r="F235" s="5">
        <v>3.3091382999999999</v>
      </c>
      <c r="G235" s="6">
        <v>45621</v>
      </c>
      <c r="H235" s="7">
        <v>98260</v>
      </c>
      <c r="I235" s="5">
        <v>5.75</v>
      </c>
      <c r="J235" s="7">
        <v>100000</v>
      </c>
      <c r="K235" s="6">
        <v>47498</v>
      </c>
      <c r="L235" s="8">
        <v>98.433800000000005</v>
      </c>
      <c r="M235" s="7">
        <v>98433.8</v>
      </c>
      <c r="N235" s="7">
        <v>98715.405100000004</v>
      </c>
      <c r="O235" s="7">
        <v>-1284.5949000000001</v>
      </c>
      <c r="P235" s="7">
        <v>-281.60509999999999</v>
      </c>
      <c r="Q235" s="7">
        <v>1213.8888999999999</v>
      </c>
      <c r="R235" s="7">
        <v>99647.688899999994</v>
      </c>
    </row>
    <row r="236" spans="1:18" ht="13.5" customHeight="1" x14ac:dyDescent="0.45">
      <c r="A236" s="4" t="s">
        <v>194</v>
      </c>
      <c r="B236" s="4" t="s">
        <v>370</v>
      </c>
      <c r="C236" s="4" t="s">
        <v>371</v>
      </c>
      <c r="D236" s="4" t="s">
        <v>92</v>
      </c>
      <c r="E236" s="4" t="s">
        <v>150</v>
      </c>
      <c r="F236" s="5">
        <v>3.5170661999999999</v>
      </c>
      <c r="G236" s="6">
        <v>45953</v>
      </c>
      <c r="H236" s="7">
        <v>221981.43</v>
      </c>
      <c r="I236" s="5">
        <v>2.85</v>
      </c>
      <c r="J236" s="7">
        <v>233000</v>
      </c>
      <c r="K236" s="6">
        <v>47498</v>
      </c>
      <c r="L236" s="8">
        <v>93.622900000000001</v>
      </c>
      <c r="M236" s="7">
        <v>218141.35699999999</v>
      </c>
      <c r="N236" s="7">
        <v>223116.11429999999</v>
      </c>
      <c r="O236" s="7">
        <v>-9883.8857000000007</v>
      </c>
      <c r="P236" s="7">
        <v>-4974.7573000000002</v>
      </c>
      <c r="Q236" s="7">
        <v>1401.8833</v>
      </c>
      <c r="R236" s="7">
        <v>219543.2403</v>
      </c>
    </row>
    <row r="237" spans="1:18" ht="13.5" customHeight="1" x14ac:dyDescent="0.45">
      <c r="A237" s="4" t="s">
        <v>194</v>
      </c>
      <c r="B237" s="4" t="s">
        <v>374</v>
      </c>
      <c r="C237" s="4" t="s">
        <v>276</v>
      </c>
      <c r="D237" s="4" t="s">
        <v>83</v>
      </c>
      <c r="E237" s="4" t="s">
        <v>172</v>
      </c>
      <c r="F237" s="5">
        <v>2.5512125000000001</v>
      </c>
      <c r="G237" s="6">
        <v>45307</v>
      </c>
      <c r="H237" s="7">
        <v>50000</v>
      </c>
      <c r="I237" s="5">
        <v>5.173</v>
      </c>
      <c r="J237" s="7">
        <v>50000</v>
      </c>
      <c r="K237" s="6">
        <v>47499</v>
      </c>
      <c r="L237" s="8">
        <v>101.3753</v>
      </c>
      <c r="M237" s="7">
        <v>50687.65</v>
      </c>
      <c r="N237" s="7">
        <v>50000</v>
      </c>
      <c r="O237" s="7">
        <v>0</v>
      </c>
      <c r="P237" s="7">
        <v>687.65</v>
      </c>
      <c r="Q237" s="7">
        <v>538.85419999999999</v>
      </c>
      <c r="R237" s="7">
        <v>51226.504200000003</v>
      </c>
    </row>
    <row r="238" spans="1:18" ht="13.5" customHeight="1" x14ac:dyDescent="0.45">
      <c r="A238" s="4" t="s">
        <v>194</v>
      </c>
      <c r="B238" s="4" t="s">
        <v>374</v>
      </c>
      <c r="C238" s="4" t="s">
        <v>276</v>
      </c>
      <c r="D238" s="4" t="s">
        <v>83</v>
      </c>
      <c r="E238" s="4" t="s">
        <v>172</v>
      </c>
      <c r="F238" s="5">
        <v>2.5512125000000001</v>
      </c>
      <c r="G238" s="6">
        <v>45315</v>
      </c>
      <c r="H238" s="7">
        <v>176945.13</v>
      </c>
      <c r="I238" s="5">
        <v>5.173</v>
      </c>
      <c r="J238" s="7">
        <v>177000</v>
      </c>
      <c r="K238" s="6">
        <v>47499</v>
      </c>
      <c r="L238" s="8">
        <v>101.3753</v>
      </c>
      <c r="M238" s="7">
        <v>179434.28099999999</v>
      </c>
      <c r="N238" s="7">
        <v>176969.16769999999</v>
      </c>
      <c r="O238" s="7">
        <v>-30.8323</v>
      </c>
      <c r="P238" s="7">
        <v>2465.1133</v>
      </c>
      <c r="Q238" s="7">
        <v>1907.5437999999999</v>
      </c>
      <c r="R238" s="7">
        <v>181341.8248</v>
      </c>
    </row>
    <row r="239" spans="1:18" ht="13.5" customHeight="1" x14ac:dyDescent="0.45">
      <c r="A239" s="4" t="s">
        <v>194</v>
      </c>
      <c r="B239" s="4" t="s">
        <v>374</v>
      </c>
      <c r="C239" s="4" t="s">
        <v>276</v>
      </c>
      <c r="D239" s="4" t="s">
        <v>83</v>
      </c>
      <c r="E239" s="4" t="s">
        <v>172</v>
      </c>
      <c r="F239" s="5">
        <v>2.5512125000000001</v>
      </c>
      <c r="G239" s="6">
        <v>45343</v>
      </c>
      <c r="H239" s="7">
        <v>147399.12</v>
      </c>
      <c r="I239" s="5">
        <v>5.173</v>
      </c>
      <c r="J239" s="7">
        <v>148000</v>
      </c>
      <c r="K239" s="6">
        <v>47499</v>
      </c>
      <c r="L239" s="8">
        <v>101.3753</v>
      </c>
      <c r="M239" s="7">
        <v>150035.44399999999</v>
      </c>
      <c r="N239" s="7">
        <v>147657.07180000001</v>
      </c>
      <c r="O239" s="7">
        <v>-342.9282</v>
      </c>
      <c r="P239" s="7">
        <v>2378.3721999999998</v>
      </c>
      <c r="Q239" s="7">
        <v>1595.0083</v>
      </c>
      <c r="R239" s="7">
        <v>151630.4523</v>
      </c>
    </row>
    <row r="240" spans="1:18" ht="13.5" customHeight="1" x14ac:dyDescent="0.45">
      <c r="A240" s="4" t="s">
        <v>194</v>
      </c>
      <c r="B240" s="4" t="s">
        <v>375</v>
      </c>
      <c r="C240" s="4" t="s">
        <v>272</v>
      </c>
      <c r="D240" s="4" t="s">
        <v>69</v>
      </c>
      <c r="E240" s="4" t="s">
        <v>172</v>
      </c>
      <c r="F240" s="5">
        <v>2.575996</v>
      </c>
      <c r="G240" s="6">
        <v>45307</v>
      </c>
      <c r="H240" s="7">
        <v>61000</v>
      </c>
      <c r="I240" s="5">
        <v>5.0119999999999996</v>
      </c>
      <c r="J240" s="7">
        <v>61000</v>
      </c>
      <c r="K240" s="6">
        <v>47506</v>
      </c>
      <c r="L240" s="8">
        <v>101.1395</v>
      </c>
      <c r="M240" s="7">
        <v>61695.095000000001</v>
      </c>
      <c r="N240" s="7">
        <v>61000</v>
      </c>
      <c r="O240" s="7">
        <v>0</v>
      </c>
      <c r="P240" s="7">
        <v>695.09500000000003</v>
      </c>
      <c r="Q240" s="7">
        <v>577.49379999999996</v>
      </c>
      <c r="R240" s="7">
        <v>62272.588799999998</v>
      </c>
    </row>
    <row r="241" spans="1:18" ht="13.5" customHeight="1" x14ac:dyDescent="0.45">
      <c r="A241" s="4" t="s">
        <v>194</v>
      </c>
      <c r="B241" s="4" t="s">
        <v>376</v>
      </c>
      <c r="C241" s="4" t="s">
        <v>304</v>
      </c>
      <c r="D241" s="4" t="s">
        <v>92</v>
      </c>
      <c r="E241" s="4" t="s">
        <v>172</v>
      </c>
      <c r="F241" s="5">
        <v>2.5692910000000002</v>
      </c>
      <c r="G241" s="6">
        <v>45307</v>
      </c>
      <c r="H241" s="7">
        <v>93000</v>
      </c>
      <c r="I241" s="5">
        <v>5.1980000000000004</v>
      </c>
      <c r="J241" s="7">
        <v>93000</v>
      </c>
      <c r="K241" s="6">
        <v>47506</v>
      </c>
      <c r="L241" s="8">
        <v>101.4173</v>
      </c>
      <c r="M241" s="7">
        <v>94318.089000000007</v>
      </c>
      <c r="N241" s="7">
        <v>93000</v>
      </c>
      <c r="O241" s="7">
        <v>0</v>
      </c>
      <c r="P241" s="7">
        <v>1318.0889999999999</v>
      </c>
      <c r="Q241" s="7">
        <v>913.11530000000005</v>
      </c>
      <c r="R241" s="7">
        <v>95231.204299999998</v>
      </c>
    </row>
    <row r="242" spans="1:18" ht="13.5" customHeight="1" x14ac:dyDescent="0.45">
      <c r="A242" s="4" t="s">
        <v>194</v>
      </c>
      <c r="B242" s="4" t="s">
        <v>377</v>
      </c>
      <c r="C242" s="4" t="s">
        <v>338</v>
      </c>
      <c r="D242" s="4" t="s">
        <v>69</v>
      </c>
      <c r="E242" s="4" t="s">
        <v>150</v>
      </c>
      <c r="F242" s="5">
        <v>2.5651714999999999</v>
      </c>
      <c r="G242" s="6">
        <v>45309</v>
      </c>
      <c r="H242" s="7">
        <v>36000</v>
      </c>
      <c r="I242" s="5">
        <v>5.3840000000000003</v>
      </c>
      <c r="J242" s="7">
        <v>36000</v>
      </c>
      <c r="K242" s="6">
        <v>47506</v>
      </c>
      <c r="L242" s="8">
        <v>102.12609999999999</v>
      </c>
      <c r="M242" s="7">
        <v>36765.396000000001</v>
      </c>
      <c r="N242" s="7">
        <v>36000</v>
      </c>
      <c r="O242" s="7">
        <v>0</v>
      </c>
      <c r="P242" s="7">
        <v>765.39599999999996</v>
      </c>
      <c r="Q242" s="7">
        <v>366.11200000000002</v>
      </c>
      <c r="R242" s="7">
        <v>37131.508000000002</v>
      </c>
    </row>
    <row r="243" spans="1:18" ht="13.5" customHeight="1" x14ac:dyDescent="0.45">
      <c r="A243" s="4" t="s">
        <v>194</v>
      </c>
      <c r="B243" s="4" t="s">
        <v>376</v>
      </c>
      <c r="C243" s="4" t="s">
        <v>304</v>
      </c>
      <c r="D243" s="4" t="s">
        <v>92</v>
      </c>
      <c r="E243" s="4" t="s">
        <v>172</v>
      </c>
      <c r="F243" s="5">
        <v>2.5692910000000002</v>
      </c>
      <c r="G243" s="6">
        <v>45539</v>
      </c>
      <c r="H243" s="7">
        <v>256130</v>
      </c>
      <c r="I243" s="5">
        <v>5.1980000000000004</v>
      </c>
      <c r="J243" s="7">
        <v>250000</v>
      </c>
      <c r="K243" s="6">
        <v>47506</v>
      </c>
      <c r="L243" s="8">
        <v>101.4173</v>
      </c>
      <c r="M243" s="7">
        <v>253543.25</v>
      </c>
      <c r="N243" s="7">
        <v>253936.065</v>
      </c>
      <c r="O243" s="7">
        <v>3936.0650000000001</v>
      </c>
      <c r="P243" s="7">
        <v>-392.815</v>
      </c>
      <c r="Q243" s="7">
        <v>2454.6111000000001</v>
      </c>
      <c r="R243" s="7">
        <v>255997.86110000001</v>
      </c>
    </row>
    <row r="244" spans="1:18" ht="13.5" customHeight="1" x14ac:dyDescent="0.45">
      <c r="A244" s="4" t="s">
        <v>194</v>
      </c>
      <c r="B244" s="4" t="s">
        <v>378</v>
      </c>
      <c r="C244" s="4" t="s">
        <v>379</v>
      </c>
      <c r="D244" s="4" t="s">
        <v>92</v>
      </c>
      <c r="E244" s="4" t="s">
        <v>209</v>
      </c>
      <c r="F244" s="5">
        <v>2.5629469999999999</v>
      </c>
      <c r="G244" s="6">
        <v>45316</v>
      </c>
      <c r="H244" s="7">
        <v>12016.44</v>
      </c>
      <c r="I244" s="5">
        <v>5.9820000000000002</v>
      </c>
      <c r="J244" s="7">
        <v>12000</v>
      </c>
      <c r="K244" s="6">
        <v>47513</v>
      </c>
      <c r="L244" s="8">
        <v>103.0077</v>
      </c>
      <c r="M244" s="7">
        <v>12360.924000000001</v>
      </c>
      <c r="N244" s="7">
        <v>12009.3133</v>
      </c>
      <c r="O244" s="7">
        <v>9.3132999999999999</v>
      </c>
      <c r="P244" s="7">
        <v>351.61070000000001</v>
      </c>
      <c r="Q244" s="7">
        <v>121.634</v>
      </c>
      <c r="R244" s="7">
        <v>12482.558000000001</v>
      </c>
    </row>
    <row r="245" spans="1:18" ht="13.5" customHeight="1" x14ac:dyDescent="0.45">
      <c r="A245" s="4" t="s">
        <v>194</v>
      </c>
      <c r="B245" s="4" t="s">
        <v>378</v>
      </c>
      <c r="C245" s="4" t="s">
        <v>379</v>
      </c>
      <c r="D245" s="4" t="s">
        <v>92</v>
      </c>
      <c r="E245" s="4" t="s">
        <v>209</v>
      </c>
      <c r="F245" s="5">
        <v>2.5629469999999999</v>
      </c>
      <c r="G245" s="6">
        <v>45316</v>
      </c>
      <c r="H245" s="7">
        <v>24000</v>
      </c>
      <c r="I245" s="5">
        <v>5.9820000000000002</v>
      </c>
      <c r="J245" s="7">
        <v>24000</v>
      </c>
      <c r="K245" s="6">
        <v>47513</v>
      </c>
      <c r="L245" s="8">
        <v>103.0077</v>
      </c>
      <c r="M245" s="7">
        <v>24721.848000000002</v>
      </c>
      <c r="N245" s="7">
        <v>24000</v>
      </c>
      <c r="O245" s="7">
        <v>0</v>
      </c>
      <c r="P245" s="7">
        <v>721.84799999999996</v>
      </c>
      <c r="Q245" s="7">
        <v>243.268</v>
      </c>
      <c r="R245" s="7">
        <v>24965.116000000002</v>
      </c>
    </row>
    <row r="246" spans="1:18" ht="13.5" customHeight="1" x14ac:dyDescent="0.45">
      <c r="A246" s="4" t="s">
        <v>194</v>
      </c>
      <c r="B246" s="4" t="s">
        <v>378</v>
      </c>
      <c r="C246" s="4" t="s">
        <v>379</v>
      </c>
      <c r="D246" s="4" t="s">
        <v>92</v>
      </c>
      <c r="E246" s="4" t="s">
        <v>209</v>
      </c>
      <c r="F246" s="5">
        <v>2.5629469999999999</v>
      </c>
      <c r="G246" s="6">
        <v>45539</v>
      </c>
      <c r="H246" s="7">
        <v>306483</v>
      </c>
      <c r="I246" s="5">
        <v>5.9820000000000002</v>
      </c>
      <c r="J246" s="7">
        <v>300000</v>
      </c>
      <c r="K246" s="6">
        <v>47513</v>
      </c>
      <c r="L246" s="8">
        <v>103.0077</v>
      </c>
      <c r="M246" s="7">
        <v>309023.09999999998</v>
      </c>
      <c r="N246" s="7">
        <v>304172.82650000002</v>
      </c>
      <c r="O246" s="7">
        <v>4172.8265000000001</v>
      </c>
      <c r="P246" s="7">
        <v>4850.2735000000002</v>
      </c>
      <c r="Q246" s="7">
        <v>3040.85</v>
      </c>
      <c r="R246" s="7">
        <v>312063.95</v>
      </c>
    </row>
    <row r="247" spans="1:18" ht="13.5" customHeight="1" x14ac:dyDescent="0.45">
      <c r="A247" s="4" t="s">
        <v>194</v>
      </c>
      <c r="B247" s="4" t="s">
        <v>380</v>
      </c>
      <c r="C247" s="4" t="s">
        <v>284</v>
      </c>
      <c r="D247" s="4" t="s">
        <v>83</v>
      </c>
      <c r="E247" s="4" t="s">
        <v>150</v>
      </c>
      <c r="F247" s="5">
        <v>3.5793542999999999</v>
      </c>
      <c r="G247" s="6">
        <v>43900</v>
      </c>
      <c r="H247" s="7">
        <v>536845</v>
      </c>
      <c r="I247" s="5">
        <v>2.65</v>
      </c>
      <c r="J247" s="7">
        <v>500000</v>
      </c>
      <c r="K247" s="6">
        <v>47515</v>
      </c>
      <c r="L247" s="8">
        <v>93.5124</v>
      </c>
      <c r="M247" s="7">
        <v>467562</v>
      </c>
      <c r="N247" s="7">
        <v>513708.30729999999</v>
      </c>
      <c r="O247" s="7">
        <v>13708.3073</v>
      </c>
      <c r="P247" s="7">
        <v>-46146.3073</v>
      </c>
      <c r="Q247" s="7">
        <v>2208.3332999999998</v>
      </c>
      <c r="R247" s="7">
        <v>469770.3333</v>
      </c>
    </row>
    <row r="248" spans="1:18" ht="13.5" customHeight="1" x14ac:dyDescent="0.45">
      <c r="A248" s="4" t="s">
        <v>194</v>
      </c>
      <c r="B248" s="4" t="s">
        <v>381</v>
      </c>
      <c r="C248" s="4" t="s">
        <v>382</v>
      </c>
      <c r="D248" s="4" t="s">
        <v>95</v>
      </c>
      <c r="E248" s="4" t="s">
        <v>197</v>
      </c>
      <c r="F248" s="5">
        <v>3.5929236000000002</v>
      </c>
      <c r="G248" s="6">
        <v>44966</v>
      </c>
      <c r="H248" s="7">
        <v>432695</v>
      </c>
      <c r="I248" s="5">
        <v>2.625</v>
      </c>
      <c r="J248" s="7">
        <v>500000</v>
      </c>
      <c r="K248" s="6">
        <v>47524</v>
      </c>
      <c r="L248" s="8">
        <v>91.519300000000001</v>
      </c>
      <c r="M248" s="7">
        <v>457596.5</v>
      </c>
      <c r="N248" s="7">
        <v>462816.22749999998</v>
      </c>
      <c r="O248" s="7">
        <v>-37183.772499999999</v>
      </c>
      <c r="P248" s="7">
        <v>-5219.7275</v>
      </c>
      <c r="Q248" s="7">
        <v>1859.375</v>
      </c>
      <c r="R248" s="7">
        <v>459455.875</v>
      </c>
    </row>
    <row r="249" spans="1:18" ht="13.5" customHeight="1" x14ac:dyDescent="0.45">
      <c r="A249" s="4" t="s">
        <v>194</v>
      </c>
      <c r="B249" s="4" t="s">
        <v>383</v>
      </c>
      <c r="C249" s="4" t="s">
        <v>248</v>
      </c>
      <c r="D249" s="4" t="s">
        <v>95</v>
      </c>
      <c r="E249" s="4" t="s">
        <v>197</v>
      </c>
      <c r="F249" s="5">
        <v>3.5730324000000002</v>
      </c>
      <c r="G249" s="6">
        <v>44496</v>
      </c>
      <c r="H249" s="7">
        <v>412708</v>
      </c>
      <c r="I249" s="5">
        <v>3.25</v>
      </c>
      <c r="J249" s="7">
        <v>400000</v>
      </c>
      <c r="K249" s="6">
        <v>47529</v>
      </c>
      <c r="L249" s="8">
        <v>94.464799999999997</v>
      </c>
      <c r="M249" s="7">
        <v>377859.2</v>
      </c>
      <c r="N249" s="7">
        <v>405724.86969999998</v>
      </c>
      <c r="O249" s="7">
        <v>5724.8697000000002</v>
      </c>
      <c r="P249" s="7">
        <v>-27865.669699999999</v>
      </c>
      <c r="Q249" s="7">
        <v>1661.1111000000001</v>
      </c>
      <c r="R249" s="7">
        <v>379520.31109999999</v>
      </c>
    </row>
    <row r="250" spans="1:18" ht="13.5" customHeight="1" x14ac:dyDescent="0.45">
      <c r="A250" s="4" t="s">
        <v>194</v>
      </c>
      <c r="B250" s="4" t="s">
        <v>384</v>
      </c>
      <c r="C250" s="4" t="s">
        <v>259</v>
      </c>
      <c r="D250" s="4" t="s">
        <v>260</v>
      </c>
      <c r="E250" s="4" t="s">
        <v>202</v>
      </c>
      <c r="F250" s="5">
        <v>3.2939660000000002</v>
      </c>
      <c r="G250" s="6">
        <v>45335</v>
      </c>
      <c r="H250" s="7">
        <v>106148.7</v>
      </c>
      <c r="I250" s="5">
        <v>6.3</v>
      </c>
      <c r="J250" s="7">
        <v>105000</v>
      </c>
      <c r="K250" s="6">
        <v>47529</v>
      </c>
      <c r="L250" s="8">
        <v>104.7921</v>
      </c>
      <c r="M250" s="7">
        <v>110031.705</v>
      </c>
      <c r="N250" s="7">
        <v>105730.2065</v>
      </c>
      <c r="O250" s="7">
        <v>730.20650000000001</v>
      </c>
      <c r="P250" s="7">
        <v>4301.4984999999997</v>
      </c>
      <c r="Q250" s="7">
        <v>845.25</v>
      </c>
      <c r="R250" s="7">
        <v>110876.955</v>
      </c>
    </row>
    <row r="251" spans="1:18" ht="13.5" customHeight="1" x14ac:dyDescent="0.45">
      <c r="A251" s="4" t="s">
        <v>194</v>
      </c>
      <c r="B251" s="4" t="s">
        <v>385</v>
      </c>
      <c r="C251" s="4" t="s">
        <v>386</v>
      </c>
      <c r="D251" s="4" t="s">
        <v>116</v>
      </c>
      <c r="E251" s="4" t="s">
        <v>52</v>
      </c>
      <c r="F251" s="5">
        <v>3.4009809999999998</v>
      </c>
      <c r="G251" s="6">
        <v>45572</v>
      </c>
      <c r="H251" s="7">
        <v>294246</v>
      </c>
      <c r="I251" s="5">
        <v>5.6</v>
      </c>
      <c r="J251" s="7">
        <v>300000</v>
      </c>
      <c r="K251" s="6">
        <v>47529</v>
      </c>
      <c r="L251" s="8">
        <v>97.1113</v>
      </c>
      <c r="M251" s="7">
        <v>291333.90000000002</v>
      </c>
      <c r="N251" s="7">
        <v>295834.52759999997</v>
      </c>
      <c r="O251" s="7">
        <v>-4165.4723999999997</v>
      </c>
      <c r="P251" s="7">
        <v>-4500.6275999999998</v>
      </c>
      <c r="Q251" s="7">
        <v>2146.6667000000002</v>
      </c>
      <c r="R251" s="7">
        <v>293480.56670000002</v>
      </c>
    </row>
    <row r="252" spans="1:18" ht="13.5" customHeight="1" x14ac:dyDescent="0.45">
      <c r="A252" s="4" t="s">
        <v>194</v>
      </c>
      <c r="B252" s="4" t="s">
        <v>387</v>
      </c>
      <c r="C252" s="4" t="s">
        <v>244</v>
      </c>
      <c r="D252" s="4" t="s">
        <v>95</v>
      </c>
      <c r="E252" s="4" t="s">
        <v>209</v>
      </c>
      <c r="F252" s="5">
        <v>2.7319713000000001</v>
      </c>
      <c r="G252" s="6">
        <v>44868</v>
      </c>
      <c r="H252" s="7">
        <v>216483.8</v>
      </c>
      <c r="I252" s="5">
        <v>3.2730000000000001</v>
      </c>
      <c r="J252" s="7">
        <v>265000</v>
      </c>
      <c r="K252" s="6">
        <v>47543</v>
      </c>
      <c r="L252" s="8">
        <v>96.250600000000006</v>
      </c>
      <c r="M252" s="7">
        <v>255064.09</v>
      </c>
      <c r="N252" s="7">
        <v>239025.3965</v>
      </c>
      <c r="O252" s="7">
        <v>-25974.603500000001</v>
      </c>
      <c r="P252" s="7">
        <v>16038.693499999999</v>
      </c>
      <c r="Q252" s="7">
        <v>722.78750000000002</v>
      </c>
      <c r="R252" s="7">
        <v>255786.8775</v>
      </c>
    </row>
    <row r="253" spans="1:18" ht="13.5" customHeight="1" x14ac:dyDescent="0.45">
      <c r="A253" s="4" t="s">
        <v>194</v>
      </c>
      <c r="B253" s="4" t="s">
        <v>388</v>
      </c>
      <c r="C253" s="4" t="s">
        <v>389</v>
      </c>
      <c r="D253" s="4" t="s">
        <v>116</v>
      </c>
      <c r="E253" s="4" t="s">
        <v>202</v>
      </c>
      <c r="F253" s="5">
        <v>3.4748711999999999</v>
      </c>
      <c r="G253" s="6">
        <v>45516</v>
      </c>
      <c r="H253" s="7">
        <v>17980.02</v>
      </c>
      <c r="I253" s="5">
        <v>5.0999999999999996</v>
      </c>
      <c r="J253" s="7">
        <v>18000</v>
      </c>
      <c r="K253" s="6">
        <v>47543</v>
      </c>
      <c r="L253" s="8">
        <v>99.867900000000006</v>
      </c>
      <c r="M253" s="7">
        <v>17976.222000000002</v>
      </c>
      <c r="N253" s="7">
        <v>17985.834699999999</v>
      </c>
      <c r="O253" s="7">
        <v>-14.1653</v>
      </c>
      <c r="P253" s="7">
        <v>-9.6127000000000002</v>
      </c>
      <c r="Q253" s="7">
        <v>76.5</v>
      </c>
      <c r="R253" s="7">
        <v>18052.722000000002</v>
      </c>
    </row>
    <row r="254" spans="1:18" ht="13.5" customHeight="1" x14ac:dyDescent="0.45">
      <c r="A254" s="4" t="s">
        <v>194</v>
      </c>
      <c r="B254" s="4" t="s">
        <v>390</v>
      </c>
      <c r="C254" s="4" t="s">
        <v>391</v>
      </c>
      <c r="D254" s="4" t="s">
        <v>83</v>
      </c>
      <c r="E254" s="4" t="s">
        <v>150</v>
      </c>
      <c r="F254" s="5">
        <v>2.6588980000000002</v>
      </c>
      <c r="G254" s="6">
        <v>45582</v>
      </c>
      <c r="H254" s="7">
        <v>361508</v>
      </c>
      <c r="I254" s="5">
        <v>5.7050000000000001</v>
      </c>
      <c r="J254" s="7">
        <v>350000</v>
      </c>
      <c r="K254" s="6">
        <v>47543</v>
      </c>
      <c r="L254" s="8">
        <v>102.5722</v>
      </c>
      <c r="M254" s="7">
        <v>359002.7</v>
      </c>
      <c r="N254" s="7">
        <v>357684.02510000003</v>
      </c>
      <c r="O254" s="7">
        <v>7684.0250999999998</v>
      </c>
      <c r="P254" s="7">
        <v>1318.6749</v>
      </c>
      <c r="Q254" s="7">
        <v>1663.9583</v>
      </c>
      <c r="R254" s="7">
        <v>360666.65830000001</v>
      </c>
    </row>
    <row r="255" spans="1:18" ht="13.5" customHeight="1" x14ac:dyDescent="0.45">
      <c r="A255" s="4" t="s">
        <v>194</v>
      </c>
      <c r="B255" s="4" t="s">
        <v>388</v>
      </c>
      <c r="C255" s="4" t="s">
        <v>389</v>
      </c>
      <c r="D255" s="4" t="s">
        <v>116</v>
      </c>
      <c r="E255" s="4" t="s">
        <v>202</v>
      </c>
      <c r="F255" s="5">
        <v>3.4748711999999999</v>
      </c>
      <c r="G255" s="6">
        <v>45880</v>
      </c>
      <c r="H255" s="7">
        <v>139299.96</v>
      </c>
      <c r="I255" s="5">
        <v>5.0999999999999996</v>
      </c>
      <c r="J255" s="7">
        <v>138000</v>
      </c>
      <c r="K255" s="6">
        <v>47543</v>
      </c>
      <c r="L255" s="8">
        <v>99.867900000000006</v>
      </c>
      <c r="M255" s="7">
        <v>137817.70199999999</v>
      </c>
      <c r="N255" s="7">
        <v>139115.38800000001</v>
      </c>
      <c r="O255" s="7">
        <v>1115.3879999999999</v>
      </c>
      <c r="P255" s="7">
        <v>-1297.6859999999999</v>
      </c>
      <c r="Q255" s="7">
        <v>586.5</v>
      </c>
      <c r="R255" s="7">
        <v>138404.20199999999</v>
      </c>
    </row>
    <row r="256" spans="1:18" ht="13.5" customHeight="1" x14ac:dyDescent="0.45">
      <c r="A256" s="4" t="s">
        <v>194</v>
      </c>
      <c r="B256" s="4" t="s">
        <v>392</v>
      </c>
      <c r="C256" s="4" t="s">
        <v>393</v>
      </c>
      <c r="D256" s="4" t="s">
        <v>83</v>
      </c>
      <c r="E256" s="4" t="s">
        <v>150</v>
      </c>
      <c r="F256" s="5">
        <v>3.7004030000000001</v>
      </c>
      <c r="G256" s="6">
        <v>44012</v>
      </c>
      <c r="H256" s="7">
        <v>507250</v>
      </c>
      <c r="I256" s="5">
        <v>2.25</v>
      </c>
      <c r="J256" s="7">
        <v>500000</v>
      </c>
      <c r="K256" s="6">
        <v>47553</v>
      </c>
      <c r="L256" s="8">
        <v>90.882599999999996</v>
      </c>
      <c r="M256" s="7">
        <v>454413</v>
      </c>
      <c r="N256" s="7">
        <v>502837.77909999999</v>
      </c>
      <c r="O256" s="7">
        <v>2837.7791000000002</v>
      </c>
      <c r="P256" s="7">
        <v>-48424.7791</v>
      </c>
      <c r="Q256" s="7">
        <v>625</v>
      </c>
      <c r="R256" s="7">
        <v>455038</v>
      </c>
    </row>
    <row r="257" spans="1:18" ht="13.5" customHeight="1" x14ac:dyDescent="0.45">
      <c r="A257" s="4" t="s">
        <v>194</v>
      </c>
      <c r="B257" s="4" t="s">
        <v>394</v>
      </c>
      <c r="C257" s="4" t="s">
        <v>395</v>
      </c>
      <c r="D257" s="4" t="s">
        <v>92</v>
      </c>
      <c r="E257" s="4" t="s">
        <v>209</v>
      </c>
      <c r="F257" s="5">
        <v>3.7408937999999998</v>
      </c>
      <c r="G257" s="6">
        <v>44158</v>
      </c>
      <c r="H257" s="7">
        <v>85035.199999999997</v>
      </c>
      <c r="I257" s="5">
        <v>2.7</v>
      </c>
      <c r="J257" s="7">
        <v>80000</v>
      </c>
      <c r="K257" s="6">
        <v>47553</v>
      </c>
      <c r="L257" s="8">
        <v>92.862700000000004</v>
      </c>
      <c r="M257" s="7">
        <v>74290.16</v>
      </c>
      <c r="N257" s="7">
        <v>82057.983699999997</v>
      </c>
      <c r="O257" s="7">
        <v>2057.9837000000002</v>
      </c>
      <c r="P257" s="7">
        <v>-7767.8236999999999</v>
      </c>
      <c r="Q257" s="7">
        <v>120</v>
      </c>
      <c r="R257" s="7">
        <v>74410.16</v>
      </c>
    </row>
    <row r="258" spans="1:18" ht="13.5" customHeight="1" x14ac:dyDescent="0.45">
      <c r="A258" s="4" t="s">
        <v>194</v>
      </c>
      <c r="B258" s="4" t="s">
        <v>392</v>
      </c>
      <c r="C258" s="4" t="s">
        <v>393</v>
      </c>
      <c r="D258" s="4" t="s">
        <v>83</v>
      </c>
      <c r="E258" s="4" t="s">
        <v>150</v>
      </c>
      <c r="F258" s="5">
        <v>3.7004030000000001</v>
      </c>
      <c r="G258" s="6">
        <v>44862</v>
      </c>
      <c r="H258" s="7">
        <v>218243.20000000001</v>
      </c>
      <c r="I258" s="5">
        <v>2.25</v>
      </c>
      <c r="J258" s="7">
        <v>280000</v>
      </c>
      <c r="K258" s="6">
        <v>47553</v>
      </c>
      <c r="L258" s="8">
        <v>90.882599999999996</v>
      </c>
      <c r="M258" s="7">
        <v>254471.28</v>
      </c>
      <c r="N258" s="7">
        <v>246903.6874</v>
      </c>
      <c r="O258" s="7">
        <v>-33096.312599999997</v>
      </c>
      <c r="P258" s="7">
        <v>7567.5925999999999</v>
      </c>
      <c r="Q258" s="7">
        <v>350</v>
      </c>
      <c r="R258" s="7">
        <v>254821.28</v>
      </c>
    </row>
    <row r="259" spans="1:18" ht="13.5" customHeight="1" x14ac:dyDescent="0.45">
      <c r="A259" s="4" t="s">
        <v>194</v>
      </c>
      <c r="B259" s="4" t="s">
        <v>392</v>
      </c>
      <c r="C259" s="4" t="s">
        <v>393</v>
      </c>
      <c r="D259" s="4" t="s">
        <v>83</v>
      </c>
      <c r="E259" s="4" t="s">
        <v>150</v>
      </c>
      <c r="F259" s="5">
        <v>3.7004030000000001</v>
      </c>
      <c r="G259" s="6">
        <v>44883</v>
      </c>
      <c r="H259" s="7">
        <v>356907.8</v>
      </c>
      <c r="I259" s="5">
        <v>2.25</v>
      </c>
      <c r="J259" s="7">
        <v>445000</v>
      </c>
      <c r="K259" s="6">
        <v>47553</v>
      </c>
      <c r="L259" s="8">
        <v>90.882599999999996</v>
      </c>
      <c r="M259" s="7">
        <v>404427.57</v>
      </c>
      <c r="N259" s="7">
        <v>397418.31660000002</v>
      </c>
      <c r="O259" s="7">
        <v>-47581.683400000002</v>
      </c>
      <c r="P259" s="7">
        <v>7009.2533999999996</v>
      </c>
      <c r="Q259" s="7">
        <v>556.25</v>
      </c>
      <c r="R259" s="7">
        <v>404983.82</v>
      </c>
    </row>
    <row r="260" spans="1:18" ht="13.5" customHeight="1" x14ac:dyDescent="0.45">
      <c r="A260" s="4" t="s">
        <v>194</v>
      </c>
      <c r="B260" s="4" t="s">
        <v>394</v>
      </c>
      <c r="C260" s="4" t="s">
        <v>395</v>
      </c>
      <c r="D260" s="4" t="s">
        <v>92</v>
      </c>
      <c r="E260" s="4" t="s">
        <v>209</v>
      </c>
      <c r="F260" s="5">
        <v>3.7408937999999998</v>
      </c>
      <c r="G260" s="6">
        <v>45958</v>
      </c>
      <c r="H260" s="7">
        <v>122478.2</v>
      </c>
      <c r="I260" s="5">
        <v>2.7</v>
      </c>
      <c r="J260" s="7">
        <v>130000</v>
      </c>
      <c r="K260" s="6">
        <v>47553</v>
      </c>
      <c r="L260" s="8">
        <v>92.862700000000004</v>
      </c>
      <c r="M260" s="7">
        <v>120721.51</v>
      </c>
      <c r="N260" s="7">
        <v>123204.89840000001</v>
      </c>
      <c r="O260" s="7">
        <v>-6795.1016</v>
      </c>
      <c r="P260" s="7">
        <v>-2483.3883999999998</v>
      </c>
      <c r="Q260" s="7">
        <v>195</v>
      </c>
      <c r="R260" s="7">
        <v>120916.51</v>
      </c>
    </row>
    <row r="261" spans="1:18" ht="13.5" customHeight="1" x14ac:dyDescent="0.45">
      <c r="A261" s="4" t="s">
        <v>194</v>
      </c>
      <c r="B261" s="4" t="s">
        <v>396</v>
      </c>
      <c r="C261" s="4" t="s">
        <v>397</v>
      </c>
      <c r="D261" s="4" t="s">
        <v>92</v>
      </c>
      <c r="E261" s="4" t="s">
        <v>209</v>
      </c>
      <c r="F261" s="5">
        <v>2.6903622</v>
      </c>
      <c r="G261" s="6">
        <v>45749</v>
      </c>
      <c r="H261" s="7">
        <v>205040</v>
      </c>
      <c r="I261" s="5">
        <v>5.69</v>
      </c>
      <c r="J261" s="7">
        <v>200000</v>
      </c>
      <c r="K261" s="6">
        <v>47554</v>
      </c>
      <c r="L261" s="8">
        <v>102.76049999999999</v>
      </c>
      <c r="M261" s="7">
        <v>205521</v>
      </c>
      <c r="N261" s="7">
        <v>203768.6171</v>
      </c>
      <c r="O261" s="7">
        <v>3768.6170999999999</v>
      </c>
      <c r="P261" s="7">
        <v>1752.3829000000001</v>
      </c>
      <c r="Q261" s="7">
        <v>600.61109999999996</v>
      </c>
      <c r="R261" s="7">
        <v>206121.61110000001</v>
      </c>
    </row>
    <row r="262" spans="1:18" ht="13.5" customHeight="1" x14ac:dyDescent="0.45">
      <c r="A262" s="4" t="s">
        <v>194</v>
      </c>
      <c r="B262" s="4" t="s">
        <v>398</v>
      </c>
      <c r="C262" s="4" t="s">
        <v>280</v>
      </c>
      <c r="D262" s="4" t="s">
        <v>92</v>
      </c>
      <c r="E262" s="4" t="s">
        <v>209</v>
      </c>
      <c r="F262" s="5">
        <v>3.6760757000000002</v>
      </c>
      <c r="G262" s="6">
        <v>44147</v>
      </c>
      <c r="H262" s="7">
        <v>139383.75</v>
      </c>
      <c r="I262" s="5">
        <v>3.15</v>
      </c>
      <c r="J262" s="7">
        <v>125000</v>
      </c>
      <c r="K262" s="6">
        <v>47564</v>
      </c>
      <c r="L262" s="8">
        <v>95.239800000000002</v>
      </c>
      <c r="M262" s="7">
        <v>119049.75</v>
      </c>
      <c r="N262" s="7">
        <v>130891.1477</v>
      </c>
      <c r="O262" s="7">
        <v>5891.1477000000004</v>
      </c>
      <c r="P262" s="7">
        <v>-11841.3977</v>
      </c>
      <c r="Q262" s="7">
        <v>98.4375</v>
      </c>
      <c r="R262" s="7">
        <v>119148.1875</v>
      </c>
    </row>
    <row r="263" spans="1:18" ht="13.5" customHeight="1" x14ac:dyDescent="0.45">
      <c r="A263" s="4" t="s">
        <v>194</v>
      </c>
      <c r="B263" s="4" t="s">
        <v>399</v>
      </c>
      <c r="C263" s="4" t="s">
        <v>400</v>
      </c>
      <c r="D263" s="4" t="s">
        <v>69</v>
      </c>
      <c r="E263" s="4" t="s">
        <v>66</v>
      </c>
      <c r="F263" s="5">
        <v>3.6897096999999999</v>
      </c>
      <c r="G263" s="6">
        <v>44090</v>
      </c>
      <c r="H263" s="7">
        <v>224106</v>
      </c>
      <c r="I263" s="5">
        <v>2.625</v>
      </c>
      <c r="J263" s="7">
        <v>200000</v>
      </c>
      <c r="K263" s="6">
        <v>47574</v>
      </c>
      <c r="L263" s="8">
        <v>93.443399999999997</v>
      </c>
      <c r="M263" s="7">
        <v>186886.8</v>
      </c>
      <c r="N263" s="7">
        <v>209743.31539999999</v>
      </c>
      <c r="O263" s="7">
        <v>9743.3153999999995</v>
      </c>
      <c r="P263" s="7">
        <v>-22856.5154</v>
      </c>
      <c r="Q263" s="7">
        <v>2625</v>
      </c>
      <c r="R263" s="7">
        <v>189511.8</v>
      </c>
    </row>
    <row r="264" spans="1:18" ht="13.5" customHeight="1" x14ac:dyDescent="0.45">
      <c r="A264" s="4" t="s">
        <v>194</v>
      </c>
      <c r="B264" s="4" t="s">
        <v>399</v>
      </c>
      <c r="C264" s="4" t="s">
        <v>400</v>
      </c>
      <c r="D264" s="4" t="s">
        <v>69</v>
      </c>
      <c r="E264" s="4" t="s">
        <v>66</v>
      </c>
      <c r="F264" s="5">
        <v>3.6897096999999999</v>
      </c>
      <c r="G264" s="6">
        <v>44090</v>
      </c>
      <c r="H264" s="7">
        <v>184448.55</v>
      </c>
      <c r="I264" s="5">
        <v>2.625</v>
      </c>
      <c r="J264" s="7">
        <v>165000</v>
      </c>
      <c r="K264" s="6">
        <v>47574</v>
      </c>
      <c r="L264" s="8">
        <v>93.443399999999997</v>
      </c>
      <c r="M264" s="7">
        <v>154181.60999999999</v>
      </c>
      <c r="N264" s="7">
        <v>172860.83790000001</v>
      </c>
      <c r="O264" s="7">
        <v>7860.8379000000004</v>
      </c>
      <c r="P264" s="7">
        <v>-18679.227900000002</v>
      </c>
      <c r="Q264" s="7">
        <v>2165.625</v>
      </c>
      <c r="R264" s="7">
        <v>156347.23499999999</v>
      </c>
    </row>
    <row r="265" spans="1:18" ht="13.5" customHeight="1" x14ac:dyDescent="0.45">
      <c r="A265" s="4" t="s">
        <v>194</v>
      </c>
      <c r="B265" s="4" t="s">
        <v>399</v>
      </c>
      <c r="C265" s="4" t="s">
        <v>400</v>
      </c>
      <c r="D265" s="4" t="s">
        <v>69</v>
      </c>
      <c r="E265" s="4" t="s">
        <v>66</v>
      </c>
      <c r="F265" s="5">
        <v>3.6897096999999999</v>
      </c>
      <c r="G265" s="6">
        <v>44090</v>
      </c>
      <c r="H265" s="7">
        <v>150853.04999999999</v>
      </c>
      <c r="I265" s="5">
        <v>2.625</v>
      </c>
      <c r="J265" s="7">
        <v>135000</v>
      </c>
      <c r="K265" s="6">
        <v>47574</v>
      </c>
      <c r="L265" s="8">
        <v>93.443399999999997</v>
      </c>
      <c r="M265" s="7">
        <v>126148.59</v>
      </c>
      <c r="N265" s="7">
        <v>141407.58600000001</v>
      </c>
      <c r="O265" s="7">
        <v>6407.5860000000002</v>
      </c>
      <c r="P265" s="7">
        <v>-15258.995999999999</v>
      </c>
      <c r="Q265" s="7">
        <v>1771.875</v>
      </c>
      <c r="R265" s="7">
        <v>127920.465</v>
      </c>
    </row>
    <row r="266" spans="1:18" ht="13.5" customHeight="1" x14ac:dyDescent="0.45">
      <c r="A266" s="4" t="s">
        <v>194</v>
      </c>
      <c r="B266" s="4" t="s">
        <v>401</v>
      </c>
      <c r="C266" s="4" t="s">
        <v>402</v>
      </c>
      <c r="D266" s="4" t="s">
        <v>95</v>
      </c>
      <c r="E266" s="4" t="s">
        <v>197</v>
      </c>
      <c r="F266" s="5">
        <v>3.6195316000000002</v>
      </c>
      <c r="G266" s="6">
        <v>44158</v>
      </c>
      <c r="H266" s="7">
        <v>85740.75</v>
      </c>
      <c r="I266" s="5">
        <v>3.375</v>
      </c>
      <c r="J266" s="7">
        <v>75000</v>
      </c>
      <c r="K266" s="6">
        <v>47574</v>
      </c>
      <c r="L266" s="8">
        <v>95.283199999999994</v>
      </c>
      <c r="M266" s="7">
        <v>71462.399999999994</v>
      </c>
      <c r="N266" s="7">
        <v>79430.074699999997</v>
      </c>
      <c r="O266" s="7">
        <v>4430.0747000000001</v>
      </c>
      <c r="P266" s="7">
        <v>-7967.6746999999996</v>
      </c>
      <c r="Q266" s="7">
        <v>1265.625</v>
      </c>
      <c r="R266" s="7">
        <v>72728.024999999994</v>
      </c>
    </row>
    <row r="267" spans="1:18" ht="13.5" customHeight="1" x14ac:dyDescent="0.45">
      <c r="A267" s="4" t="s">
        <v>194</v>
      </c>
      <c r="B267" s="4" t="s">
        <v>403</v>
      </c>
      <c r="C267" s="4" t="s">
        <v>404</v>
      </c>
      <c r="D267" s="4" t="s">
        <v>69</v>
      </c>
      <c r="E267" s="4" t="s">
        <v>66</v>
      </c>
      <c r="F267" s="5">
        <v>3.7154658</v>
      </c>
      <c r="G267" s="6">
        <v>43927</v>
      </c>
      <c r="H267" s="7">
        <v>273512.25</v>
      </c>
      <c r="I267" s="5">
        <v>2.6</v>
      </c>
      <c r="J267" s="7">
        <v>275000</v>
      </c>
      <c r="K267" s="6">
        <v>47582</v>
      </c>
      <c r="L267" s="8">
        <v>93.664400000000001</v>
      </c>
      <c r="M267" s="7">
        <v>257577.1</v>
      </c>
      <c r="N267" s="7">
        <v>274401.55949999997</v>
      </c>
      <c r="O267" s="7">
        <v>-598.44050000000004</v>
      </c>
      <c r="P267" s="7">
        <v>-16824.459500000001</v>
      </c>
      <c r="Q267" s="7">
        <v>3416.1111000000001</v>
      </c>
      <c r="R267" s="7">
        <v>260993.21109999999</v>
      </c>
    </row>
    <row r="268" spans="1:18" ht="13.5" customHeight="1" x14ac:dyDescent="0.45">
      <c r="A268" s="4" t="s">
        <v>194</v>
      </c>
      <c r="B268" s="4" t="s">
        <v>403</v>
      </c>
      <c r="C268" s="4" t="s">
        <v>404</v>
      </c>
      <c r="D268" s="4" t="s">
        <v>69</v>
      </c>
      <c r="E268" s="4" t="s">
        <v>66</v>
      </c>
      <c r="F268" s="5">
        <v>3.7154658</v>
      </c>
      <c r="G268" s="6">
        <v>43927</v>
      </c>
      <c r="H268" s="7">
        <v>224057.25</v>
      </c>
      <c r="I268" s="5">
        <v>2.6</v>
      </c>
      <c r="J268" s="7">
        <v>225000</v>
      </c>
      <c r="K268" s="6">
        <v>47582</v>
      </c>
      <c r="L268" s="8">
        <v>93.664400000000001</v>
      </c>
      <c r="M268" s="7">
        <v>210744.9</v>
      </c>
      <c r="N268" s="7">
        <v>224620.78320000001</v>
      </c>
      <c r="O268" s="7">
        <v>-379.21679999999998</v>
      </c>
      <c r="P268" s="7">
        <v>-13875.8832</v>
      </c>
      <c r="Q268" s="7">
        <v>2795</v>
      </c>
      <c r="R268" s="7">
        <v>213539.9</v>
      </c>
    </row>
    <row r="269" spans="1:18" ht="13.5" customHeight="1" x14ac:dyDescent="0.45">
      <c r="A269" s="4" t="s">
        <v>194</v>
      </c>
      <c r="B269" s="4" t="s">
        <v>405</v>
      </c>
      <c r="C269" s="4" t="s">
        <v>253</v>
      </c>
      <c r="D269" s="4" t="s">
        <v>92</v>
      </c>
      <c r="E269" s="4" t="s">
        <v>197</v>
      </c>
      <c r="F269" s="5">
        <v>3.5729739999999999</v>
      </c>
      <c r="G269" s="6">
        <v>43920</v>
      </c>
      <c r="H269" s="7">
        <v>498970</v>
      </c>
      <c r="I269" s="5">
        <v>4.05</v>
      </c>
      <c r="J269" s="7">
        <v>500000</v>
      </c>
      <c r="K269" s="6">
        <v>47588</v>
      </c>
      <c r="L269" s="8">
        <v>98.048699999999997</v>
      </c>
      <c r="M269" s="7">
        <v>490243.5</v>
      </c>
      <c r="N269" s="7">
        <v>499585.58370000002</v>
      </c>
      <c r="O269" s="7">
        <v>-414.41629999999998</v>
      </c>
      <c r="P269" s="7">
        <v>-9342.0836999999992</v>
      </c>
      <c r="Q269" s="7">
        <v>9337.5</v>
      </c>
      <c r="R269" s="7">
        <v>499581</v>
      </c>
    </row>
    <row r="270" spans="1:18" ht="13.5" customHeight="1" x14ac:dyDescent="0.45">
      <c r="A270" s="4" t="s">
        <v>194</v>
      </c>
      <c r="B270" s="4" t="s">
        <v>406</v>
      </c>
      <c r="C270" s="4" t="s">
        <v>407</v>
      </c>
      <c r="D270" s="4" t="s">
        <v>92</v>
      </c>
      <c r="E270" s="4" t="s">
        <v>209</v>
      </c>
      <c r="F270" s="5">
        <v>3.7084834999999998</v>
      </c>
      <c r="G270" s="6">
        <v>45418</v>
      </c>
      <c r="H270" s="7">
        <v>53348.160000000003</v>
      </c>
      <c r="I270" s="5">
        <v>3.25</v>
      </c>
      <c r="J270" s="7">
        <v>61000</v>
      </c>
      <c r="K270" s="6">
        <v>47603</v>
      </c>
      <c r="L270" s="8">
        <v>94.339799999999997</v>
      </c>
      <c r="M270" s="7">
        <v>57547.277999999998</v>
      </c>
      <c r="N270" s="7">
        <v>55777.259899999997</v>
      </c>
      <c r="O270" s="7">
        <v>-5222.7401</v>
      </c>
      <c r="P270" s="7">
        <v>1770.0181</v>
      </c>
      <c r="Q270" s="7">
        <v>831.54859999999996</v>
      </c>
      <c r="R270" s="7">
        <v>58378.8266</v>
      </c>
    </row>
    <row r="271" spans="1:18" ht="13.5" customHeight="1" x14ac:dyDescent="0.45">
      <c r="A271" s="4" t="s">
        <v>194</v>
      </c>
      <c r="B271" s="4" t="s">
        <v>408</v>
      </c>
      <c r="C271" s="4" t="s">
        <v>409</v>
      </c>
      <c r="D271" s="4" t="s">
        <v>95</v>
      </c>
      <c r="E271" s="4" t="s">
        <v>197</v>
      </c>
      <c r="F271" s="5">
        <v>3.7458463000000002</v>
      </c>
      <c r="G271" s="6">
        <v>43944</v>
      </c>
      <c r="H271" s="7">
        <v>94810.95</v>
      </c>
      <c r="I271" s="5">
        <v>2.875</v>
      </c>
      <c r="J271" s="7">
        <v>95000</v>
      </c>
      <c r="K271" s="6">
        <v>47604</v>
      </c>
      <c r="L271" s="8">
        <v>93.453900000000004</v>
      </c>
      <c r="M271" s="7">
        <v>88781.205000000002</v>
      </c>
      <c r="N271" s="7">
        <v>94922.901100000003</v>
      </c>
      <c r="O271" s="7">
        <v>-77.0989</v>
      </c>
      <c r="P271" s="7">
        <v>-6141.6961000000001</v>
      </c>
      <c r="Q271" s="7">
        <v>1138.0208</v>
      </c>
      <c r="R271" s="7">
        <v>89919.2258</v>
      </c>
    </row>
    <row r="272" spans="1:18" ht="13.5" customHeight="1" x14ac:dyDescent="0.45">
      <c r="A272" s="4" t="s">
        <v>194</v>
      </c>
      <c r="B272" s="4" t="s">
        <v>408</v>
      </c>
      <c r="C272" s="4" t="s">
        <v>409</v>
      </c>
      <c r="D272" s="4" t="s">
        <v>95</v>
      </c>
      <c r="E272" s="4" t="s">
        <v>197</v>
      </c>
      <c r="F272" s="5">
        <v>3.7458463000000002</v>
      </c>
      <c r="G272" s="6">
        <v>43944</v>
      </c>
      <c r="H272" s="7">
        <v>408519.45</v>
      </c>
      <c r="I272" s="5">
        <v>2.875</v>
      </c>
      <c r="J272" s="7">
        <v>405000</v>
      </c>
      <c r="K272" s="6">
        <v>47604</v>
      </c>
      <c r="L272" s="8">
        <v>93.453900000000004</v>
      </c>
      <c r="M272" s="7">
        <v>378488.29499999998</v>
      </c>
      <c r="N272" s="7">
        <v>406383.31060000003</v>
      </c>
      <c r="O272" s="7">
        <v>1383.3106</v>
      </c>
      <c r="P272" s="7">
        <v>-27895.015599999999</v>
      </c>
      <c r="Q272" s="7">
        <v>4851.5625</v>
      </c>
      <c r="R272" s="7">
        <v>383339.85749999998</v>
      </c>
    </row>
    <row r="273" spans="1:18" ht="13.5" customHeight="1" x14ac:dyDescent="0.45">
      <c r="A273" s="4" t="s">
        <v>194</v>
      </c>
      <c r="B273" s="4" t="s">
        <v>410</v>
      </c>
      <c r="C273" s="4" t="s">
        <v>411</v>
      </c>
      <c r="D273" s="4" t="s">
        <v>83</v>
      </c>
      <c r="E273" s="4" t="s">
        <v>66</v>
      </c>
      <c r="F273" s="5">
        <v>3.8093870000000001</v>
      </c>
      <c r="G273" s="6">
        <v>44036</v>
      </c>
      <c r="H273" s="7">
        <v>529965</v>
      </c>
      <c r="I273" s="5">
        <v>2.1</v>
      </c>
      <c r="J273" s="7">
        <v>500000</v>
      </c>
      <c r="K273" s="6">
        <v>47604</v>
      </c>
      <c r="L273" s="8">
        <v>90.853099999999998</v>
      </c>
      <c r="M273" s="7">
        <v>454265.5</v>
      </c>
      <c r="N273" s="7">
        <v>512089.47629999998</v>
      </c>
      <c r="O273" s="7">
        <v>12089.4763</v>
      </c>
      <c r="P273" s="7">
        <v>-57823.976300000002</v>
      </c>
      <c r="Q273" s="7">
        <v>4375</v>
      </c>
      <c r="R273" s="7">
        <v>458640.5</v>
      </c>
    </row>
    <row r="274" spans="1:18" ht="13.5" customHeight="1" x14ac:dyDescent="0.45">
      <c r="A274" s="4" t="s">
        <v>194</v>
      </c>
      <c r="B274" s="4" t="s">
        <v>412</v>
      </c>
      <c r="C274" s="4" t="s">
        <v>413</v>
      </c>
      <c r="D274" s="4" t="s">
        <v>83</v>
      </c>
      <c r="E274" s="4" t="s">
        <v>197</v>
      </c>
      <c r="F274" s="5">
        <v>3.8321583000000001</v>
      </c>
      <c r="G274" s="6">
        <v>44158</v>
      </c>
      <c r="H274" s="7">
        <v>83902.399999999994</v>
      </c>
      <c r="I274" s="5">
        <v>2.25</v>
      </c>
      <c r="J274" s="7">
        <v>80000</v>
      </c>
      <c r="K274" s="6">
        <v>47618</v>
      </c>
      <c r="L274" s="8">
        <v>90.948899999999995</v>
      </c>
      <c r="M274" s="7">
        <v>72759.12</v>
      </c>
      <c r="N274" s="7">
        <v>81640.189499999993</v>
      </c>
      <c r="O274" s="7">
        <v>1640.1895</v>
      </c>
      <c r="P274" s="7">
        <v>-8881.0694999999996</v>
      </c>
      <c r="Q274" s="7">
        <v>680</v>
      </c>
      <c r="R274" s="7">
        <v>73439.12</v>
      </c>
    </row>
    <row r="275" spans="1:18" ht="13.5" customHeight="1" x14ac:dyDescent="0.45">
      <c r="A275" s="4" t="s">
        <v>194</v>
      </c>
      <c r="B275" s="4" t="s">
        <v>414</v>
      </c>
      <c r="C275" s="4" t="s">
        <v>415</v>
      </c>
      <c r="D275" s="4" t="s">
        <v>92</v>
      </c>
      <c r="E275" s="4" t="s">
        <v>209</v>
      </c>
      <c r="F275" s="5">
        <v>3.5245364000000001</v>
      </c>
      <c r="G275" s="6">
        <v>44501</v>
      </c>
      <c r="H275" s="7">
        <v>398881</v>
      </c>
      <c r="I275" s="5">
        <v>4.5</v>
      </c>
      <c r="J275" s="7">
        <v>350000</v>
      </c>
      <c r="K275" s="6">
        <v>47618</v>
      </c>
      <c r="L275" s="8">
        <v>99.132999999999996</v>
      </c>
      <c r="M275" s="7">
        <v>346965.5</v>
      </c>
      <c r="N275" s="7">
        <v>372058.09269999998</v>
      </c>
      <c r="O275" s="7">
        <v>22058.092700000001</v>
      </c>
      <c r="P275" s="7">
        <v>-25092.592700000001</v>
      </c>
      <c r="Q275" s="7">
        <v>5950</v>
      </c>
      <c r="R275" s="7">
        <v>352915.5</v>
      </c>
    </row>
    <row r="276" spans="1:18" ht="13.5" customHeight="1" x14ac:dyDescent="0.45">
      <c r="A276" s="4" t="s">
        <v>194</v>
      </c>
      <c r="B276" s="4" t="s">
        <v>416</v>
      </c>
      <c r="C276" s="4" t="s">
        <v>417</v>
      </c>
      <c r="D276" s="4" t="s">
        <v>83</v>
      </c>
      <c r="E276" s="4" t="s">
        <v>418</v>
      </c>
      <c r="F276" s="5">
        <v>3.5560915</v>
      </c>
      <c r="G276" s="6">
        <v>44943</v>
      </c>
      <c r="H276" s="7">
        <v>174639.6</v>
      </c>
      <c r="I276" s="5">
        <v>4.7</v>
      </c>
      <c r="J276" s="7">
        <v>180000</v>
      </c>
      <c r="K276" s="6">
        <v>47618</v>
      </c>
      <c r="L276" s="8">
        <v>100.29349999999999</v>
      </c>
      <c r="M276" s="7">
        <v>180528.3</v>
      </c>
      <c r="N276" s="7">
        <v>176981.89230000001</v>
      </c>
      <c r="O276" s="7">
        <v>-3018.1077</v>
      </c>
      <c r="P276" s="7">
        <v>3546.4077000000002</v>
      </c>
      <c r="Q276" s="7">
        <v>3196</v>
      </c>
      <c r="R276" s="7">
        <v>183724.3</v>
      </c>
    </row>
    <row r="277" spans="1:18" ht="13.5" customHeight="1" x14ac:dyDescent="0.45">
      <c r="A277" s="4" t="s">
        <v>194</v>
      </c>
      <c r="B277" s="4" t="s">
        <v>412</v>
      </c>
      <c r="C277" s="4" t="s">
        <v>413</v>
      </c>
      <c r="D277" s="4" t="s">
        <v>83</v>
      </c>
      <c r="E277" s="4" t="s">
        <v>197</v>
      </c>
      <c r="F277" s="5">
        <v>3.8321583000000001</v>
      </c>
      <c r="G277" s="6">
        <v>45947</v>
      </c>
      <c r="H277" s="7">
        <v>144339.51999999999</v>
      </c>
      <c r="I277" s="5">
        <v>2.25</v>
      </c>
      <c r="J277" s="7">
        <v>157000</v>
      </c>
      <c r="K277" s="6">
        <v>47618</v>
      </c>
      <c r="L277" s="8">
        <v>90.948899999999995</v>
      </c>
      <c r="M277" s="7">
        <v>142789.77299999999</v>
      </c>
      <c r="N277" s="7">
        <v>145576.72519999999</v>
      </c>
      <c r="O277" s="7">
        <v>-11423.274799999999</v>
      </c>
      <c r="P277" s="7">
        <v>-2786.9522000000002</v>
      </c>
      <c r="Q277" s="7">
        <v>1334.5</v>
      </c>
      <c r="R277" s="7">
        <v>144124.27299999999</v>
      </c>
    </row>
    <row r="278" spans="1:18" ht="13.5" customHeight="1" x14ac:dyDescent="0.45">
      <c r="A278" s="4" t="s">
        <v>194</v>
      </c>
      <c r="B278" s="4" t="s">
        <v>416</v>
      </c>
      <c r="C278" s="4" t="s">
        <v>417</v>
      </c>
      <c r="D278" s="4" t="s">
        <v>83</v>
      </c>
      <c r="E278" s="4" t="s">
        <v>418</v>
      </c>
      <c r="F278" s="5">
        <v>3.5560915</v>
      </c>
      <c r="G278" s="6">
        <v>45953</v>
      </c>
      <c r="H278" s="7">
        <v>182406.37</v>
      </c>
      <c r="I278" s="5">
        <v>4.7</v>
      </c>
      <c r="J278" s="7">
        <v>179000</v>
      </c>
      <c r="K278" s="6">
        <v>47618</v>
      </c>
      <c r="L278" s="8">
        <v>100.29349999999999</v>
      </c>
      <c r="M278" s="7">
        <v>179525.36499999999</v>
      </c>
      <c r="N278" s="7">
        <v>182062.48879999999</v>
      </c>
      <c r="O278" s="7">
        <v>3062.4888000000001</v>
      </c>
      <c r="P278" s="7">
        <v>-2537.1237999999998</v>
      </c>
      <c r="Q278" s="7">
        <v>3178.2444</v>
      </c>
      <c r="R278" s="7">
        <v>182703.60939999999</v>
      </c>
    </row>
    <row r="279" spans="1:18" ht="13.5" customHeight="1" x14ac:dyDescent="0.45">
      <c r="A279" s="4" t="s">
        <v>194</v>
      </c>
      <c r="B279" s="4" t="s">
        <v>416</v>
      </c>
      <c r="C279" s="4" t="s">
        <v>417</v>
      </c>
      <c r="D279" s="4" t="s">
        <v>83</v>
      </c>
      <c r="E279" s="4" t="s">
        <v>418</v>
      </c>
      <c r="F279" s="5">
        <v>3.5560915</v>
      </c>
      <c r="G279" s="6">
        <v>45958</v>
      </c>
      <c r="H279" s="7">
        <v>117168.9</v>
      </c>
      <c r="I279" s="5">
        <v>4.7</v>
      </c>
      <c r="J279" s="7">
        <v>115000</v>
      </c>
      <c r="K279" s="6">
        <v>47618</v>
      </c>
      <c r="L279" s="8">
        <v>100.29349999999999</v>
      </c>
      <c r="M279" s="7">
        <v>115337.52499999999</v>
      </c>
      <c r="N279" s="7">
        <v>116956.1544</v>
      </c>
      <c r="O279" s="7">
        <v>1956.1543999999999</v>
      </c>
      <c r="P279" s="7">
        <v>-1618.6294</v>
      </c>
      <c r="Q279" s="7">
        <v>2041.8888999999999</v>
      </c>
      <c r="R279" s="7">
        <v>117379.4139</v>
      </c>
    </row>
    <row r="280" spans="1:18" ht="13.5" customHeight="1" x14ac:dyDescent="0.45">
      <c r="A280" s="4" t="s">
        <v>194</v>
      </c>
      <c r="B280" s="4" t="s">
        <v>414</v>
      </c>
      <c r="C280" s="4" t="s">
        <v>415</v>
      </c>
      <c r="D280" s="4" t="s">
        <v>92</v>
      </c>
      <c r="E280" s="4" t="s">
        <v>209</v>
      </c>
      <c r="F280" s="5">
        <v>3.5245364000000001</v>
      </c>
      <c r="G280" s="6">
        <v>46084</v>
      </c>
      <c r="H280" s="7">
        <v>201486</v>
      </c>
      <c r="I280" s="5">
        <v>4.5</v>
      </c>
      <c r="J280" s="7">
        <v>200000</v>
      </c>
      <c r="K280" s="6">
        <v>47618</v>
      </c>
      <c r="L280" s="8">
        <v>99.132999999999996</v>
      </c>
      <c r="M280" s="7">
        <v>198266</v>
      </c>
      <c r="N280" s="7">
        <v>201455.2249</v>
      </c>
      <c r="O280" s="7">
        <v>1455.2248999999999</v>
      </c>
      <c r="P280" s="7">
        <v>-3189.2249000000002</v>
      </c>
      <c r="Q280" s="7">
        <v>3400</v>
      </c>
      <c r="R280" s="7">
        <v>201666</v>
      </c>
    </row>
    <row r="281" spans="1:18" ht="13.5" customHeight="1" x14ac:dyDescent="0.45">
      <c r="A281" s="4" t="s">
        <v>194</v>
      </c>
      <c r="B281" s="4" t="s">
        <v>419</v>
      </c>
      <c r="C281" s="4" t="s">
        <v>420</v>
      </c>
      <c r="D281" s="4" t="s">
        <v>69</v>
      </c>
      <c r="E281" s="4" t="s">
        <v>66</v>
      </c>
      <c r="F281" s="5">
        <v>3.8602405000000002</v>
      </c>
      <c r="G281" s="6">
        <v>43957</v>
      </c>
      <c r="H281" s="7">
        <v>497980</v>
      </c>
      <c r="I281" s="5">
        <v>2.15</v>
      </c>
      <c r="J281" s="7">
        <v>500000</v>
      </c>
      <c r="K281" s="6">
        <v>47623</v>
      </c>
      <c r="L281" s="8">
        <v>91.500200000000007</v>
      </c>
      <c r="M281" s="7">
        <v>457501</v>
      </c>
      <c r="N281" s="7">
        <v>499167.52179999999</v>
      </c>
      <c r="O281" s="7">
        <v>-832.47820000000002</v>
      </c>
      <c r="P281" s="7">
        <v>-41666.521800000002</v>
      </c>
      <c r="Q281" s="7">
        <v>3911.8056000000001</v>
      </c>
      <c r="R281" s="7">
        <v>461412.80560000002</v>
      </c>
    </row>
    <row r="282" spans="1:18" ht="13.5" customHeight="1" x14ac:dyDescent="0.45">
      <c r="A282" s="4" t="s">
        <v>194</v>
      </c>
      <c r="B282" s="4" t="s">
        <v>421</v>
      </c>
      <c r="C282" s="4" t="s">
        <v>422</v>
      </c>
      <c r="D282" s="4" t="s">
        <v>83</v>
      </c>
      <c r="E282" s="4" t="s">
        <v>209</v>
      </c>
      <c r="F282" s="5">
        <v>2.8085618000000001</v>
      </c>
      <c r="G282" s="6">
        <v>45335</v>
      </c>
      <c r="H282" s="7">
        <v>213813.2</v>
      </c>
      <c r="I282" s="5">
        <v>5.4969999999999999</v>
      </c>
      <c r="J282" s="7">
        <v>215000</v>
      </c>
      <c r="K282" s="6">
        <v>47623</v>
      </c>
      <c r="L282" s="8">
        <v>102.3498</v>
      </c>
      <c r="M282" s="7">
        <v>220052.07</v>
      </c>
      <c r="N282" s="7">
        <v>214290.76930000001</v>
      </c>
      <c r="O282" s="7">
        <v>-709.23069999999996</v>
      </c>
      <c r="P282" s="7">
        <v>5761.3006999999998</v>
      </c>
      <c r="Q282" s="7">
        <v>4300.6390000000001</v>
      </c>
      <c r="R282" s="7">
        <v>224352.709</v>
      </c>
    </row>
    <row r="283" spans="1:18" ht="13.5" customHeight="1" x14ac:dyDescent="0.45">
      <c r="A283" s="4" t="s">
        <v>194</v>
      </c>
      <c r="B283" s="4" t="s">
        <v>423</v>
      </c>
      <c r="C283" s="4" t="s">
        <v>424</v>
      </c>
      <c r="D283" s="4" t="s">
        <v>95</v>
      </c>
      <c r="E283" s="4" t="s">
        <v>202</v>
      </c>
      <c r="F283" s="5">
        <v>3.5393485999999998</v>
      </c>
      <c r="G283" s="6">
        <v>45791</v>
      </c>
      <c r="H283" s="7">
        <v>199624</v>
      </c>
      <c r="I283" s="5">
        <v>5.875</v>
      </c>
      <c r="J283" s="7">
        <v>200000</v>
      </c>
      <c r="K283" s="6">
        <v>47625</v>
      </c>
      <c r="L283" s="8">
        <v>103.1131</v>
      </c>
      <c r="M283" s="7">
        <v>206226.2</v>
      </c>
      <c r="N283" s="7">
        <v>199688.65719999999</v>
      </c>
      <c r="O283" s="7">
        <v>-311.34280000000001</v>
      </c>
      <c r="P283" s="7">
        <v>6537.5428000000002</v>
      </c>
      <c r="Q283" s="7">
        <v>4210.4166999999998</v>
      </c>
      <c r="R283" s="7">
        <v>210436.61670000001</v>
      </c>
    </row>
    <row r="284" spans="1:18" ht="13.5" customHeight="1" x14ac:dyDescent="0.45">
      <c r="A284" s="4" t="s">
        <v>194</v>
      </c>
      <c r="B284" s="4" t="s">
        <v>425</v>
      </c>
      <c r="C284" s="4" t="s">
        <v>426</v>
      </c>
      <c r="D284" s="4" t="s">
        <v>69</v>
      </c>
      <c r="E284" s="4" t="s">
        <v>66</v>
      </c>
      <c r="F284" s="5">
        <v>3.9077734999999998</v>
      </c>
      <c r="G284" s="6">
        <v>43965</v>
      </c>
      <c r="H284" s="7">
        <v>151498.5</v>
      </c>
      <c r="I284" s="5">
        <v>1.95</v>
      </c>
      <c r="J284" s="7">
        <v>150000</v>
      </c>
      <c r="K284" s="6">
        <v>47635</v>
      </c>
      <c r="L284" s="8">
        <v>90.503200000000007</v>
      </c>
      <c r="M284" s="7">
        <v>135754.79999999999</v>
      </c>
      <c r="N284" s="7">
        <v>150599.56770000001</v>
      </c>
      <c r="O284" s="7">
        <v>599.56769999999995</v>
      </c>
      <c r="P284" s="7">
        <v>-14844.7677</v>
      </c>
      <c r="Q284" s="7">
        <v>975</v>
      </c>
      <c r="R284" s="7">
        <v>136729.79999999999</v>
      </c>
    </row>
    <row r="285" spans="1:18" ht="13.5" customHeight="1" x14ac:dyDescent="0.45">
      <c r="A285" s="4" t="s">
        <v>194</v>
      </c>
      <c r="B285" s="4" t="s">
        <v>425</v>
      </c>
      <c r="C285" s="4" t="s">
        <v>426</v>
      </c>
      <c r="D285" s="4" t="s">
        <v>69</v>
      </c>
      <c r="E285" s="4" t="s">
        <v>66</v>
      </c>
      <c r="F285" s="5">
        <v>3.9077734999999998</v>
      </c>
      <c r="G285" s="6">
        <v>43965</v>
      </c>
      <c r="H285" s="7">
        <v>349618.5</v>
      </c>
      <c r="I285" s="5">
        <v>1.95</v>
      </c>
      <c r="J285" s="7">
        <v>350000</v>
      </c>
      <c r="K285" s="6">
        <v>47635</v>
      </c>
      <c r="L285" s="8">
        <v>90.503200000000007</v>
      </c>
      <c r="M285" s="7">
        <v>316761.2</v>
      </c>
      <c r="N285" s="7">
        <v>349841.614</v>
      </c>
      <c r="O285" s="7">
        <v>-158.386</v>
      </c>
      <c r="P285" s="7">
        <v>-33080.413999999997</v>
      </c>
      <c r="Q285" s="7">
        <v>2275</v>
      </c>
      <c r="R285" s="7">
        <v>319036.2</v>
      </c>
    </row>
    <row r="286" spans="1:18" ht="13.5" customHeight="1" x14ac:dyDescent="0.45">
      <c r="A286" s="4" t="s">
        <v>194</v>
      </c>
      <c r="B286" s="4" t="s">
        <v>427</v>
      </c>
      <c r="C286" s="4" t="s">
        <v>428</v>
      </c>
      <c r="D286" s="4" t="s">
        <v>69</v>
      </c>
      <c r="E286" s="4" t="s">
        <v>172</v>
      </c>
      <c r="F286" s="5">
        <v>3.8734818</v>
      </c>
      <c r="G286" s="6">
        <v>44159</v>
      </c>
      <c r="H286" s="7">
        <v>83664.800000000003</v>
      </c>
      <c r="I286" s="5">
        <v>2.375</v>
      </c>
      <c r="J286" s="7">
        <v>80000</v>
      </c>
      <c r="K286" s="6">
        <v>47635</v>
      </c>
      <c r="L286" s="8">
        <v>92.177499999999995</v>
      </c>
      <c r="M286" s="7">
        <v>73742</v>
      </c>
      <c r="N286" s="7">
        <v>81550.0337</v>
      </c>
      <c r="O286" s="7">
        <v>1550.0337</v>
      </c>
      <c r="P286" s="7">
        <v>-7808.0337</v>
      </c>
      <c r="Q286" s="7">
        <v>633.33330000000001</v>
      </c>
      <c r="R286" s="7">
        <v>74375.333299999998</v>
      </c>
    </row>
    <row r="287" spans="1:18" ht="13.5" customHeight="1" x14ac:dyDescent="0.45">
      <c r="A287" s="4" t="s">
        <v>194</v>
      </c>
      <c r="B287" s="4" t="s">
        <v>429</v>
      </c>
      <c r="C287" s="4" t="s">
        <v>430</v>
      </c>
      <c r="D287" s="4" t="s">
        <v>83</v>
      </c>
      <c r="E287" s="4" t="s">
        <v>150</v>
      </c>
      <c r="F287" s="5">
        <v>3.8762881999999999</v>
      </c>
      <c r="G287" s="6">
        <v>44678</v>
      </c>
      <c r="H287" s="7">
        <v>221767.5</v>
      </c>
      <c r="I287" s="5">
        <v>2.2999999999999998</v>
      </c>
      <c r="J287" s="7">
        <v>250000</v>
      </c>
      <c r="K287" s="6">
        <v>47635</v>
      </c>
      <c r="L287" s="8">
        <v>91.419700000000006</v>
      </c>
      <c r="M287" s="7">
        <v>228549.25</v>
      </c>
      <c r="N287" s="7">
        <v>235458.59049999999</v>
      </c>
      <c r="O287" s="7">
        <v>-14541.4095</v>
      </c>
      <c r="P287" s="7">
        <v>-6909.3405000000002</v>
      </c>
      <c r="Q287" s="7">
        <v>1916.6667</v>
      </c>
      <c r="R287" s="7">
        <v>230465.9167</v>
      </c>
    </row>
    <row r="288" spans="1:18" ht="13.5" customHeight="1" x14ac:dyDescent="0.45">
      <c r="A288" s="4" t="s">
        <v>194</v>
      </c>
      <c r="B288" s="4" t="s">
        <v>431</v>
      </c>
      <c r="C288" s="4" t="s">
        <v>289</v>
      </c>
      <c r="D288" s="4" t="s">
        <v>83</v>
      </c>
      <c r="E288" s="4" t="s">
        <v>150</v>
      </c>
      <c r="F288" s="5">
        <v>2.8414320000000002</v>
      </c>
      <c r="G288" s="6">
        <v>45539</v>
      </c>
      <c r="H288" s="7">
        <v>417036</v>
      </c>
      <c r="I288" s="5">
        <v>5.7210000000000001</v>
      </c>
      <c r="J288" s="7">
        <v>400000</v>
      </c>
      <c r="K288" s="6">
        <v>47639</v>
      </c>
      <c r="L288" s="8">
        <v>103.1632</v>
      </c>
      <c r="M288" s="7">
        <v>412652.79999999999</v>
      </c>
      <c r="N288" s="7">
        <v>411406.45669999998</v>
      </c>
      <c r="O288" s="7">
        <v>11406.456700000001</v>
      </c>
      <c r="P288" s="7">
        <v>1246.3433</v>
      </c>
      <c r="Q288" s="7">
        <v>7373.7332999999999</v>
      </c>
      <c r="R288" s="7">
        <v>420026.53330000001</v>
      </c>
    </row>
    <row r="289" spans="1:18" ht="13.5" customHeight="1" x14ac:dyDescent="0.45">
      <c r="A289" s="4" t="s">
        <v>194</v>
      </c>
      <c r="B289" s="4" t="s">
        <v>432</v>
      </c>
      <c r="C289" s="4" t="s">
        <v>433</v>
      </c>
      <c r="D289" s="4" t="s">
        <v>92</v>
      </c>
      <c r="E289" s="4" t="s">
        <v>209</v>
      </c>
      <c r="F289" s="5">
        <v>2.8379539999999999</v>
      </c>
      <c r="G289" s="6">
        <v>45449</v>
      </c>
      <c r="H289" s="7">
        <v>276039.5</v>
      </c>
      <c r="I289" s="5">
        <v>5.7220000000000004</v>
      </c>
      <c r="J289" s="7">
        <v>275000</v>
      </c>
      <c r="K289" s="6">
        <v>47640</v>
      </c>
      <c r="L289" s="8">
        <v>102.62439999999999</v>
      </c>
      <c r="M289" s="7">
        <v>282217.09999999998</v>
      </c>
      <c r="N289" s="7">
        <v>275661.86249999999</v>
      </c>
      <c r="O289" s="7">
        <v>661.86249999999995</v>
      </c>
      <c r="P289" s="7">
        <v>6555.2375000000002</v>
      </c>
      <c r="Q289" s="7">
        <v>5026.6180999999997</v>
      </c>
      <c r="R289" s="7">
        <v>287243.7181</v>
      </c>
    </row>
    <row r="290" spans="1:18" ht="13.5" customHeight="1" x14ac:dyDescent="0.45">
      <c r="A290" s="4" t="s">
        <v>194</v>
      </c>
      <c r="B290" s="4" t="s">
        <v>434</v>
      </c>
      <c r="C290" s="4" t="s">
        <v>435</v>
      </c>
      <c r="D290" s="4" t="s">
        <v>69</v>
      </c>
      <c r="E290" s="4" t="s">
        <v>172</v>
      </c>
      <c r="F290" s="5">
        <v>3.9608370000000002</v>
      </c>
      <c r="G290" s="6">
        <v>44159</v>
      </c>
      <c r="H290" s="7">
        <v>86972.85</v>
      </c>
      <c r="I290" s="5">
        <v>1.75</v>
      </c>
      <c r="J290" s="7">
        <v>85000</v>
      </c>
      <c r="K290" s="6">
        <v>47649</v>
      </c>
      <c r="L290" s="8">
        <v>89.441100000000006</v>
      </c>
      <c r="M290" s="7">
        <v>76024.934999999998</v>
      </c>
      <c r="N290" s="7">
        <v>85839.115000000005</v>
      </c>
      <c r="O290" s="7">
        <v>839.11500000000001</v>
      </c>
      <c r="P290" s="7">
        <v>-9814.18</v>
      </c>
      <c r="Q290" s="7">
        <v>437.98610000000002</v>
      </c>
      <c r="R290" s="7">
        <v>76462.921100000007</v>
      </c>
    </row>
    <row r="291" spans="1:18" ht="13.5" customHeight="1" x14ac:dyDescent="0.45">
      <c r="A291" s="4" t="s">
        <v>194</v>
      </c>
      <c r="B291" s="4" t="s">
        <v>436</v>
      </c>
      <c r="C291" s="4" t="s">
        <v>437</v>
      </c>
      <c r="D291" s="4" t="s">
        <v>69</v>
      </c>
      <c r="E291" s="4" t="s">
        <v>150</v>
      </c>
      <c r="F291" s="5">
        <v>3.6216756999999999</v>
      </c>
      <c r="G291" s="6">
        <v>45022</v>
      </c>
      <c r="H291" s="7">
        <v>483368.88</v>
      </c>
      <c r="I291" s="5">
        <v>4.875</v>
      </c>
      <c r="J291" s="7">
        <v>482000</v>
      </c>
      <c r="K291" s="6">
        <v>47649</v>
      </c>
      <c r="L291" s="8">
        <v>101.16589999999999</v>
      </c>
      <c r="M291" s="7">
        <v>487619.63799999998</v>
      </c>
      <c r="N291" s="7">
        <v>482781.28960000002</v>
      </c>
      <c r="O291" s="7">
        <v>781.28959999999995</v>
      </c>
      <c r="P291" s="7">
        <v>4838.3483999999999</v>
      </c>
      <c r="Q291" s="7">
        <v>6918.7083000000002</v>
      </c>
      <c r="R291" s="7">
        <v>494538.34629999998</v>
      </c>
    </row>
    <row r="292" spans="1:18" ht="13.5" customHeight="1" x14ac:dyDescent="0.45">
      <c r="A292" s="4" t="s">
        <v>194</v>
      </c>
      <c r="B292" s="4" t="s">
        <v>438</v>
      </c>
      <c r="C292" s="4" t="s">
        <v>206</v>
      </c>
      <c r="D292" s="4" t="s">
        <v>95</v>
      </c>
      <c r="E292" s="4" t="s">
        <v>197</v>
      </c>
      <c r="F292" s="5">
        <v>3.8160571999999999</v>
      </c>
      <c r="G292" s="6">
        <v>44158</v>
      </c>
      <c r="H292" s="7">
        <v>83499</v>
      </c>
      <c r="I292" s="5">
        <v>3.6</v>
      </c>
      <c r="J292" s="7">
        <v>75000</v>
      </c>
      <c r="K292" s="6">
        <v>47655</v>
      </c>
      <c r="L292" s="8">
        <v>94.976200000000006</v>
      </c>
      <c r="M292" s="7">
        <v>71232.149999999994</v>
      </c>
      <c r="N292" s="7">
        <v>78621.378200000006</v>
      </c>
      <c r="O292" s="7">
        <v>3621.3782000000001</v>
      </c>
      <c r="P292" s="7">
        <v>-7389.2281999999996</v>
      </c>
      <c r="Q292" s="7">
        <v>750</v>
      </c>
      <c r="R292" s="7">
        <v>71982.149999999994</v>
      </c>
    </row>
    <row r="293" spans="1:18" ht="13.5" customHeight="1" x14ac:dyDescent="0.45">
      <c r="A293" s="4" t="s">
        <v>194</v>
      </c>
      <c r="B293" s="4" t="s">
        <v>439</v>
      </c>
      <c r="C293" s="4" t="s">
        <v>440</v>
      </c>
      <c r="D293" s="4" t="s">
        <v>260</v>
      </c>
      <c r="E293" s="4" t="s">
        <v>202</v>
      </c>
      <c r="F293" s="5">
        <v>3.8848626999999998</v>
      </c>
      <c r="G293" s="6">
        <v>43999</v>
      </c>
      <c r="H293" s="7">
        <v>209342.7</v>
      </c>
      <c r="I293" s="5">
        <v>2.7</v>
      </c>
      <c r="J293" s="7">
        <v>210000</v>
      </c>
      <c r="K293" s="6">
        <v>47656</v>
      </c>
      <c r="L293" s="8">
        <v>90.541300000000007</v>
      </c>
      <c r="M293" s="7">
        <v>190136.73</v>
      </c>
      <c r="N293" s="7">
        <v>209722.28539999999</v>
      </c>
      <c r="O293" s="7">
        <v>-277.71460000000002</v>
      </c>
      <c r="P293" s="7">
        <v>-19585.555400000001</v>
      </c>
      <c r="Q293" s="7">
        <v>1559.25</v>
      </c>
      <c r="R293" s="7">
        <v>191695.98</v>
      </c>
    </row>
    <row r="294" spans="1:18" ht="13.5" customHeight="1" x14ac:dyDescent="0.45">
      <c r="A294" s="4" t="s">
        <v>194</v>
      </c>
      <c r="B294" s="4" t="s">
        <v>441</v>
      </c>
      <c r="C294" s="4" t="s">
        <v>442</v>
      </c>
      <c r="D294" s="4" t="s">
        <v>260</v>
      </c>
      <c r="E294" s="4" t="s">
        <v>202</v>
      </c>
      <c r="F294" s="5">
        <v>3.936172</v>
      </c>
      <c r="G294" s="6">
        <v>45733</v>
      </c>
      <c r="H294" s="7">
        <v>188251.76</v>
      </c>
      <c r="I294" s="5">
        <v>2.8</v>
      </c>
      <c r="J294" s="7">
        <v>212000</v>
      </c>
      <c r="K294" s="6">
        <v>47679</v>
      </c>
      <c r="L294" s="8">
        <v>90.421499999999995</v>
      </c>
      <c r="M294" s="7">
        <v>191693.58</v>
      </c>
      <c r="N294" s="7">
        <v>192879.30910000001</v>
      </c>
      <c r="O294" s="7">
        <v>-19120.690900000001</v>
      </c>
      <c r="P294" s="7">
        <v>-1185.7291</v>
      </c>
      <c r="Q294" s="7">
        <v>1253.1556</v>
      </c>
      <c r="R294" s="7">
        <v>192946.73560000001</v>
      </c>
    </row>
    <row r="295" spans="1:18" ht="13.5" customHeight="1" x14ac:dyDescent="0.45">
      <c r="A295" s="4" t="s">
        <v>194</v>
      </c>
      <c r="B295" s="4" t="s">
        <v>441</v>
      </c>
      <c r="C295" s="4" t="s">
        <v>442</v>
      </c>
      <c r="D295" s="4" t="s">
        <v>260</v>
      </c>
      <c r="E295" s="4" t="s">
        <v>202</v>
      </c>
      <c r="F295" s="5">
        <v>3.936172</v>
      </c>
      <c r="G295" s="6">
        <v>45749</v>
      </c>
      <c r="H295" s="7">
        <v>157072.95999999999</v>
      </c>
      <c r="I295" s="5">
        <v>2.8</v>
      </c>
      <c r="J295" s="7">
        <v>176000</v>
      </c>
      <c r="K295" s="6">
        <v>47679</v>
      </c>
      <c r="L295" s="8">
        <v>90.421499999999995</v>
      </c>
      <c r="M295" s="7">
        <v>159141.84</v>
      </c>
      <c r="N295" s="7">
        <v>160634.658</v>
      </c>
      <c r="O295" s="7">
        <v>-15365.342000000001</v>
      </c>
      <c r="P295" s="7">
        <v>-1492.818</v>
      </c>
      <c r="Q295" s="7">
        <v>1040.3556000000001</v>
      </c>
      <c r="R295" s="7">
        <v>160182.19560000001</v>
      </c>
    </row>
    <row r="296" spans="1:18" ht="13.5" customHeight="1" x14ac:dyDescent="0.45">
      <c r="A296" s="4" t="s">
        <v>194</v>
      </c>
      <c r="B296" s="4" t="s">
        <v>443</v>
      </c>
      <c r="C296" s="4" t="s">
        <v>336</v>
      </c>
      <c r="D296" s="4" t="s">
        <v>92</v>
      </c>
      <c r="E296" s="4" t="s">
        <v>209</v>
      </c>
      <c r="F296" s="5">
        <v>3.0168898</v>
      </c>
      <c r="G296" s="6">
        <v>45603</v>
      </c>
      <c r="H296" s="7">
        <v>11854.56</v>
      </c>
      <c r="I296" s="5">
        <v>4.7720000000000002</v>
      </c>
      <c r="J296" s="7">
        <v>12000</v>
      </c>
      <c r="K296" s="6">
        <v>47692</v>
      </c>
      <c r="L296" s="8">
        <v>99.881699999999995</v>
      </c>
      <c r="M296" s="7">
        <v>11985.804</v>
      </c>
      <c r="N296" s="7">
        <v>11897.5252</v>
      </c>
      <c r="O296" s="7">
        <v>-102.4748</v>
      </c>
      <c r="P296" s="7">
        <v>88.278800000000004</v>
      </c>
      <c r="Q296" s="7">
        <v>100.212</v>
      </c>
      <c r="R296" s="7">
        <v>12086.016</v>
      </c>
    </row>
    <row r="297" spans="1:18" ht="13.5" customHeight="1" x14ac:dyDescent="0.45">
      <c r="A297" s="4" t="s">
        <v>194</v>
      </c>
      <c r="B297" s="4" t="s">
        <v>443</v>
      </c>
      <c r="C297" s="4" t="s">
        <v>336</v>
      </c>
      <c r="D297" s="4" t="s">
        <v>92</v>
      </c>
      <c r="E297" s="4" t="s">
        <v>209</v>
      </c>
      <c r="F297" s="5">
        <v>3.0168898</v>
      </c>
      <c r="G297" s="6">
        <v>45604</v>
      </c>
      <c r="H297" s="7">
        <v>12852.45</v>
      </c>
      <c r="I297" s="5">
        <v>4.7720000000000002</v>
      </c>
      <c r="J297" s="7">
        <v>13000</v>
      </c>
      <c r="K297" s="6">
        <v>47692</v>
      </c>
      <c r="L297" s="8">
        <v>99.881699999999995</v>
      </c>
      <c r="M297" s="7">
        <v>12984.620999999999</v>
      </c>
      <c r="N297" s="7">
        <v>12895.7966</v>
      </c>
      <c r="O297" s="7">
        <v>-104.2034</v>
      </c>
      <c r="P297" s="7">
        <v>88.824399999999997</v>
      </c>
      <c r="Q297" s="7">
        <v>108.563</v>
      </c>
      <c r="R297" s="7">
        <v>13093.183999999999</v>
      </c>
    </row>
    <row r="298" spans="1:18" ht="13.5" customHeight="1" x14ac:dyDescent="0.45">
      <c r="A298" s="4" t="s">
        <v>194</v>
      </c>
      <c r="B298" s="4" t="s">
        <v>443</v>
      </c>
      <c r="C298" s="4" t="s">
        <v>336</v>
      </c>
      <c r="D298" s="4" t="s">
        <v>92</v>
      </c>
      <c r="E298" s="4" t="s">
        <v>209</v>
      </c>
      <c r="F298" s="5">
        <v>3.0168898</v>
      </c>
      <c r="G298" s="6">
        <v>45880</v>
      </c>
      <c r="H298" s="7">
        <v>71684.44</v>
      </c>
      <c r="I298" s="5">
        <v>4.7720000000000002</v>
      </c>
      <c r="J298" s="7">
        <v>71000</v>
      </c>
      <c r="K298" s="6">
        <v>47692</v>
      </c>
      <c r="L298" s="8">
        <v>99.881699999999995</v>
      </c>
      <c r="M298" s="7">
        <v>70916.006999999998</v>
      </c>
      <c r="N298" s="7">
        <v>71574.626699999993</v>
      </c>
      <c r="O298" s="7">
        <v>574.62670000000003</v>
      </c>
      <c r="P298" s="7">
        <v>-658.61969999999997</v>
      </c>
      <c r="Q298" s="7">
        <v>592.92100000000005</v>
      </c>
      <c r="R298" s="7">
        <v>71508.928</v>
      </c>
    </row>
    <row r="299" spans="1:18" ht="13.5" customHeight="1" x14ac:dyDescent="0.45">
      <c r="A299" s="4" t="s">
        <v>194</v>
      </c>
      <c r="B299" s="4" t="s">
        <v>444</v>
      </c>
      <c r="C299" s="4" t="s">
        <v>445</v>
      </c>
      <c r="D299" s="4" t="s">
        <v>48</v>
      </c>
      <c r="E299" s="4" t="s">
        <v>172</v>
      </c>
      <c r="F299" s="5">
        <v>4.1361030000000003</v>
      </c>
      <c r="G299" s="6">
        <v>45947</v>
      </c>
      <c r="H299" s="7">
        <v>145602.48000000001</v>
      </c>
      <c r="I299" s="5">
        <v>1.375</v>
      </c>
      <c r="J299" s="7">
        <v>164000</v>
      </c>
      <c r="K299" s="6">
        <v>47701</v>
      </c>
      <c r="L299" s="8">
        <v>88.058899999999994</v>
      </c>
      <c r="M299" s="7">
        <v>144416.59599999999</v>
      </c>
      <c r="N299" s="7">
        <v>147315.09890000001</v>
      </c>
      <c r="O299" s="7">
        <v>-16684.901099999999</v>
      </c>
      <c r="P299" s="7">
        <v>-2898.5029</v>
      </c>
      <c r="Q299" s="7">
        <v>344.51389999999998</v>
      </c>
      <c r="R299" s="7">
        <v>144761.10990000001</v>
      </c>
    </row>
    <row r="300" spans="1:18" ht="13.5" customHeight="1" x14ac:dyDescent="0.45">
      <c r="A300" s="4" t="s">
        <v>194</v>
      </c>
      <c r="B300" s="4" t="s">
        <v>446</v>
      </c>
      <c r="C300" s="4" t="s">
        <v>350</v>
      </c>
      <c r="D300" s="4" t="s">
        <v>83</v>
      </c>
      <c r="E300" s="4" t="s">
        <v>66</v>
      </c>
      <c r="F300" s="5">
        <v>3.1327186</v>
      </c>
      <c r="G300" s="6">
        <v>43936</v>
      </c>
      <c r="H300" s="7">
        <v>260080</v>
      </c>
      <c r="I300" s="5">
        <v>3.1259999999999999</v>
      </c>
      <c r="J300" s="7">
        <v>250000</v>
      </c>
      <c r="K300" s="6">
        <v>47708</v>
      </c>
      <c r="L300" s="8">
        <v>95.050600000000003</v>
      </c>
      <c r="M300" s="7">
        <v>237626.5</v>
      </c>
      <c r="N300" s="7">
        <v>253641.2335</v>
      </c>
      <c r="O300" s="7">
        <v>3641.2334999999998</v>
      </c>
      <c r="P300" s="7">
        <v>-16014.7335</v>
      </c>
      <c r="Q300" s="7">
        <v>1042</v>
      </c>
      <c r="R300" s="7">
        <v>238668.5</v>
      </c>
    </row>
    <row r="301" spans="1:18" ht="13.5" customHeight="1" x14ac:dyDescent="0.45">
      <c r="A301" s="4" t="s">
        <v>194</v>
      </c>
      <c r="B301" s="4" t="s">
        <v>446</v>
      </c>
      <c r="C301" s="4" t="s">
        <v>350</v>
      </c>
      <c r="D301" s="4" t="s">
        <v>83</v>
      </c>
      <c r="E301" s="4" t="s">
        <v>66</v>
      </c>
      <c r="F301" s="5">
        <v>3.1327186</v>
      </c>
      <c r="G301" s="6">
        <v>43937</v>
      </c>
      <c r="H301" s="7">
        <v>260577.5</v>
      </c>
      <c r="I301" s="5">
        <v>3.1259999999999999</v>
      </c>
      <c r="J301" s="7">
        <v>250000</v>
      </c>
      <c r="K301" s="6">
        <v>47708</v>
      </c>
      <c r="L301" s="8">
        <v>95.050600000000003</v>
      </c>
      <c r="M301" s="7">
        <v>237626.5</v>
      </c>
      <c r="N301" s="7">
        <v>253824.31659999999</v>
      </c>
      <c r="O301" s="7">
        <v>3824.3166000000001</v>
      </c>
      <c r="P301" s="7">
        <v>-16197.8166</v>
      </c>
      <c r="Q301" s="7">
        <v>1042</v>
      </c>
      <c r="R301" s="7">
        <v>238668.5</v>
      </c>
    </row>
    <row r="302" spans="1:18" ht="13.5" customHeight="1" x14ac:dyDescent="0.45">
      <c r="A302" s="4" t="s">
        <v>194</v>
      </c>
      <c r="B302" s="4" t="s">
        <v>447</v>
      </c>
      <c r="C302" s="4" t="s">
        <v>448</v>
      </c>
      <c r="D302" s="4" t="s">
        <v>65</v>
      </c>
      <c r="E302" s="4" t="s">
        <v>70</v>
      </c>
      <c r="F302" s="5">
        <v>4.0886126000000003</v>
      </c>
      <c r="G302" s="6">
        <v>44678</v>
      </c>
      <c r="H302" s="7">
        <v>225767.5</v>
      </c>
      <c r="I302" s="5">
        <v>2.2000000000000002</v>
      </c>
      <c r="J302" s="7">
        <v>250000</v>
      </c>
      <c r="K302" s="6">
        <v>47709</v>
      </c>
      <c r="L302" s="8">
        <v>91.392200000000003</v>
      </c>
      <c r="M302" s="7">
        <v>228480.5</v>
      </c>
      <c r="N302" s="7">
        <v>237231.7365</v>
      </c>
      <c r="O302" s="7">
        <v>-12768.263499999999</v>
      </c>
      <c r="P302" s="7">
        <v>-8751.2365000000009</v>
      </c>
      <c r="Q302" s="7">
        <v>718.05560000000003</v>
      </c>
      <c r="R302" s="7">
        <v>229198.55559999999</v>
      </c>
    </row>
    <row r="303" spans="1:18" ht="13.5" customHeight="1" x14ac:dyDescent="0.45">
      <c r="A303" s="4" t="s">
        <v>194</v>
      </c>
      <c r="B303" s="4" t="s">
        <v>449</v>
      </c>
      <c r="C303" s="4" t="s">
        <v>450</v>
      </c>
      <c r="D303" s="4" t="s">
        <v>83</v>
      </c>
      <c r="E303" s="4" t="s">
        <v>197</v>
      </c>
      <c r="F303" s="5">
        <v>4.0908290000000003</v>
      </c>
      <c r="G303" s="6">
        <v>44901</v>
      </c>
      <c r="H303" s="7">
        <v>201642.5</v>
      </c>
      <c r="I303" s="5">
        <v>2.0499999999999998</v>
      </c>
      <c r="J303" s="7">
        <v>250000</v>
      </c>
      <c r="K303" s="6">
        <v>47710</v>
      </c>
      <c r="L303" s="8">
        <v>88.881399999999999</v>
      </c>
      <c r="M303" s="7">
        <v>222203.5</v>
      </c>
      <c r="N303" s="7">
        <v>222487.73509999999</v>
      </c>
      <c r="O303" s="7">
        <v>-27512.264899999998</v>
      </c>
      <c r="P303" s="7">
        <v>-284.23509999999999</v>
      </c>
      <c r="Q303" s="7">
        <v>654.86109999999996</v>
      </c>
      <c r="R303" s="7">
        <v>222858.36110000001</v>
      </c>
    </row>
    <row r="304" spans="1:18" ht="13.5" customHeight="1" x14ac:dyDescent="0.45">
      <c r="A304" s="4" t="s">
        <v>194</v>
      </c>
      <c r="B304" s="4" t="s">
        <v>451</v>
      </c>
      <c r="C304" s="4" t="s">
        <v>452</v>
      </c>
      <c r="D304" s="4" t="s">
        <v>116</v>
      </c>
      <c r="E304" s="4" t="s">
        <v>202</v>
      </c>
      <c r="F304" s="5">
        <v>3.8080847000000002</v>
      </c>
      <c r="G304" s="6">
        <v>44908</v>
      </c>
      <c r="H304" s="7">
        <v>93542.8</v>
      </c>
      <c r="I304" s="5">
        <v>4.125</v>
      </c>
      <c r="J304" s="7">
        <v>104000</v>
      </c>
      <c r="K304" s="6">
        <v>47710</v>
      </c>
      <c r="L304" s="8">
        <v>95.553299999999993</v>
      </c>
      <c r="M304" s="7">
        <v>99375.432000000001</v>
      </c>
      <c r="N304" s="7">
        <v>98035.661300000007</v>
      </c>
      <c r="O304" s="7">
        <v>-5964.3387000000002</v>
      </c>
      <c r="P304" s="7">
        <v>1339.7707</v>
      </c>
      <c r="Q304" s="7">
        <v>548.16669999999999</v>
      </c>
      <c r="R304" s="7">
        <v>99923.598700000002</v>
      </c>
    </row>
    <row r="305" spans="1:18" ht="13.5" customHeight="1" x14ac:dyDescent="0.45">
      <c r="A305" s="4" t="s">
        <v>194</v>
      </c>
      <c r="B305" s="4" t="s">
        <v>451</v>
      </c>
      <c r="C305" s="4" t="s">
        <v>452</v>
      </c>
      <c r="D305" s="4" t="s">
        <v>116</v>
      </c>
      <c r="E305" s="4" t="s">
        <v>202</v>
      </c>
      <c r="F305" s="5">
        <v>3.8080847000000002</v>
      </c>
      <c r="G305" s="6">
        <v>45106</v>
      </c>
      <c r="H305" s="7">
        <v>263619</v>
      </c>
      <c r="I305" s="5">
        <v>4.125</v>
      </c>
      <c r="J305" s="7">
        <v>300000</v>
      </c>
      <c r="K305" s="6">
        <v>47710</v>
      </c>
      <c r="L305" s="8">
        <v>95.553299999999993</v>
      </c>
      <c r="M305" s="7">
        <v>286659.90000000002</v>
      </c>
      <c r="N305" s="7">
        <v>277653.6704</v>
      </c>
      <c r="O305" s="7">
        <v>-22346.329600000001</v>
      </c>
      <c r="P305" s="7">
        <v>9006.2296000000006</v>
      </c>
      <c r="Q305" s="7">
        <v>1581.25</v>
      </c>
      <c r="R305" s="7">
        <v>288241.15000000002</v>
      </c>
    </row>
    <row r="306" spans="1:18" ht="13.5" customHeight="1" x14ac:dyDescent="0.45">
      <c r="A306" s="4" t="s">
        <v>194</v>
      </c>
      <c r="B306" s="4" t="s">
        <v>453</v>
      </c>
      <c r="C306" s="4" t="s">
        <v>454</v>
      </c>
      <c r="D306" s="4" t="s">
        <v>69</v>
      </c>
      <c r="E306" s="4" t="s">
        <v>66</v>
      </c>
      <c r="F306" s="5">
        <v>4.1957500000000003</v>
      </c>
      <c r="G306" s="6">
        <v>44159</v>
      </c>
      <c r="H306" s="7">
        <v>87421.5</v>
      </c>
      <c r="I306" s="5">
        <v>1.4</v>
      </c>
      <c r="J306" s="7">
        <v>90000</v>
      </c>
      <c r="K306" s="6">
        <v>47727</v>
      </c>
      <c r="L306" s="8">
        <v>86.759500000000003</v>
      </c>
      <c r="M306" s="7">
        <v>78083.55</v>
      </c>
      <c r="N306" s="7">
        <v>88832.623000000007</v>
      </c>
      <c r="O306" s="7">
        <v>-1167.377</v>
      </c>
      <c r="P306" s="7">
        <v>-10749.073</v>
      </c>
      <c r="Q306" s="7">
        <v>105</v>
      </c>
      <c r="R306" s="7">
        <v>78188.55</v>
      </c>
    </row>
    <row r="307" spans="1:18" ht="13.5" customHeight="1" x14ac:dyDescent="0.45">
      <c r="A307" s="4" t="s">
        <v>194</v>
      </c>
      <c r="B307" s="4" t="s">
        <v>453</v>
      </c>
      <c r="C307" s="4" t="s">
        <v>454</v>
      </c>
      <c r="D307" s="4" t="s">
        <v>69</v>
      </c>
      <c r="E307" s="4" t="s">
        <v>66</v>
      </c>
      <c r="F307" s="5">
        <v>4.1957500000000003</v>
      </c>
      <c r="G307" s="6">
        <v>45958</v>
      </c>
      <c r="H307" s="7">
        <v>238161.6</v>
      </c>
      <c r="I307" s="5">
        <v>1.4</v>
      </c>
      <c r="J307" s="7">
        <v>270000</v>
      </c>
      <c r="K307" s="6">
        <v>47727</v>
      </c>
      <c r="L307" s="8">
        <v>86.759500000000003</v>
      </c>
      <c r="M307" s="7">
        <v>234250.65</v>
      </c>
      <c r="N307" s="7">
        <v>240934.85430000001</v>
      </c>
      <c r="O307" s="7">
        <v>-29065.145700000001</v>
      </c>
      <c r="P307" s="7">
        <v>-6684.2043000000003</v>
      </c>
      <c r="Q307" s="7">
        <v>315</v>
      </c>
      <c r="R307" s="7">
        <v>234565.65</v>
      </c>
    </row>
    <row r="308" spans="1:18" ht="13.5" customHeight="1" x14ac:dyDescent="0.45">
      <c r="A308" s="4" t="s">
        <v>194</v>
      </c>
      <c r="B308" s="4" t="s">
        <v>455</v>
      </c>
      <c r="C308" s="4" t="s">
        <v>386</v>
      </c>
      <c r="D308" s="4" t="s">
        <v>116</v>
      </c>
      <c r="E308" s="4" t="s">
        <v>202</v>
      </c>
      <c r="F308" s="5">
        <v>3.835324</v>
      </c>
      <c r="G308" s="6">
        <v>45810</v>
      </c>
      <c r="H308" s="7">
        <v>61321.1</v>
      </c>
      <c r="I308" s="5">
        <v>5.8</v>
      </c>
      <c r="J308" s="7">
        <v>62000</v>
      </c>
      <c r="K308" s="6">
        <v>47735</v>
      </c>
      <c r="L308" s="8">
        <v>97.119500000000002</v>
      </c>
      <c r="M308" s="7">
        <v>60214.09</v>
      </c>
      <c r="N308" s="7">
        <v>61425.872900000002</v>
      </c>
      <c r="O308" s="7">
        <v>-574.12710000000004</v>
      </c>
      <c r="P308" s="7">
        <v>-1211.7828999999999</v>
      </c>
      <c r="Q308" s="7">
        <v>219.75559999999999</v>
      </c>
      <c r="R308" s="7">
        <v>60433.845600000001</v>
      </c>
    </row>
    <row r="309" spans="1:18" ht="13.5" customHeight="1" x14ac:dyDescent="0.45">
      <c r="A309" s="4" t="s">
        <v>194</v>
      </c>
      <c r="B309" s="4" t="s">
        <v>456</v>
      </c>
      <c r="C309" s="4" t="s">
        <v>457</v>
      </c>
      <c r="D309" s="4" t="s">
        <v>48</v>
      </c>
      <c r="E309" s="4" t="s">
        <v>172</v>
      </c>
      <c r="F309" s="5">
        <v>4.2435254999999996</v>
      </c>
      <c r="G309" s="6">
        <v>44159</v>
      </c>
      <c r="H309" s="7">
        <v>100752</v>
      </c>
      <c r="I309" s="5">
        <v>1.375</v>
      </c>
      <c r="J309" s="7">
        <v>100000</v>
      </c>
      <c r="K309" s="6">
        <v>47740</v>
      </c>
      <c r="L309" s="8">
        <v>88.180199999999999</v>
      </c>
      <c r="M309" s="7">
        <v>88180.2</v>
      </c>
      <c r="N309" s="7">
        <v>100331.1302</v>
      </c>
      <c r="O309" s="7">
        <v>331.1302</v>
      </c>
      <c r="P309" s="7">
        <v>-12150.930200000001</v>
      </c>
      <c r="Q309" s="7">
        <v>64.930599999999998</v>
      </c>
      <c r="R309" s="7">
        <v>88245.130600000004</v>
      </c>
    </row>
    <row r="310" spans="1:18" ht="13.5" customHeight="1" x14ac:dyDescent="0.45">
      <c r="A310" s="4" t="s">
        <v>194</v>
      </c>
      <c r="B310" s="4" t="s">
        <v>458</v>
      </c>
      <c r="C310" s="4" t="s">
        <v>459</v>
      </c>
      <c r="D310" s="4" t="s">
        <v>69</v>
      </c>
      <c r="E310" s="4" t="s">
        <v>66</v>
      </c>
      <c r="F310" s="5">
        <v>4.1355680000000001</v>
      </c>
      <c r="G310" s="6">
        <v>44006</v>
      </c>
      <c r="H310" s="7">
        <v>547210</v>
      </c>
      <c r="I310" s="5">
        <v>2.65</v>
      </c>
      <c r="J310" s="7">
        <v>500000</v>
      </c>
      <c r="K310" s="6">
        <v>47741</v>
      </c>
      <c r="L310" s="8">
        <v>92.828999999999994</v>
      </c>
      <c r="M310" s="7">
        <v>464145</v>
      </c>
      <c r="N310" s="7">
        <v>519916.11099999998</v>
      </c>
      <c r="O310" s="7">
        <v>19916.111000000001</v>
      </c>
      <c r="P310" s="7">
        <v>-55771.110999999997</v>
      </c>
      <c r="Q310" s="7">
        <v>588.88890000000004</v>
      </c>
      <c r="R310" s="7">
        <v>464733.88890000002</v>
      </c>
    </row>
    <row r="311" spans="1:18" ht="13.5" customHeight="1" x14ac:dyDescent="0.45">
      <c r="A311" s="4" t="s">
        <v>194</v>
      </c>
      <c r="B311" s="4" t="s">
        <v>460</v>
      </c>
      <c r="C311" s="4" t="s">
        <v>461</v>
      </c>
      <c r="D311" s="4" t="s">
        <v>95</v>
      </c>
      <c r="E311" s="4" t="s">
        <v>197</v>
      </c>
      <c r="F311" s="5">
        <v>4.0270557</v>
      </c>
      <c r="G311" s="6">
        <v>44945</v>
      </c>
      <c r="H311" s="7">
        <v>450695</v>
      </c>
      <c r="I311" s="5">
        <v>3.8</v>
      </c>
      <c r="J311" s="7">
        <v>500000</v>
      </c>
      <c r="K311" s="6">
        <v>47741</v>
      </c>
      <c r="L311" s="8">
        <v>96.373599999999996</v>
      </c>
      <c r="M311" s="7">
        <v>481868</v>
      </c>
      <c r="N311" s="7">
        <v>471250.52289999998</v>
      </c>
      <c r="O311" s="7">
        <v>-28749.4771</v>
      </c>
      <c r="P311" s="7">
        <v>10617.4771</v>
      </c>
      <c r="Q311" s="7">
        <v>844.44439999999997</v>
      </c>
      <c r="R311" s="7">
        <v>482712.44439999998</v>
      </c>
    </row>
    <row r="312" spans="1:18" ht="13.5" customHeight="1" x14ac:dyDescent="0.45">
      <c r="A312" s="4" t="s">
        <v>194</v>
      </c>
      <c r="B312" s="4" t="s">
        <v>462</v>
      </c>
      <c r="C312" s="4" t="s">
        <v>463</v>
      </c>
      <c r="D312" s="4" t="s">
        <v>69</v>
      </c>
      <c r="E312" s="4" t="s">
        <v>172</v>
      </c>
      <c r="F312" s="5">
        <v>4.2349110000000003</v>
      </c>
      <c r="G312" s="6">
        <v>44159</v>
      </c>
      <c r="H312" s="7">
        <v>86463.7</v>
      </c>
      <c r="I312" s="5">
        <v>1.45</v>
      </c>
      <c r="J312" s="7">
        <v>85000</v>
      </c>
      <c r="K312" s="6">
        <v>47741</v>
      </c>
      <c r="L312" s="8">
        <v>87.748800000000003</v>
      </c>
      <c r="M312" s="7">
        <v>74586.48</v>
      </c>
      <c r="N312" s="7">
        <v>85644.75</v>
      </c>
      <c r="O312" s="7">
        <v>644.75</v>
      </c>
      <c r="P312" s="7">
        <v>-11058.27</v>
      </c>
      <c r="Q312" s="7">
        <v>54.777799999999999</v>
      </c>
      <c r="R312" s="7">
        <v>74641.257800000007</v>
      </c>
    </row>
    <row r="313" spans="1:18" ht="13.5" customHeight="1" x14ac:dyDescent="0.45">
      <c r="A313" s="4" t="s">
        <v>194</v>
      </c>
      <c r="B313" s="4" t="s">
        <v>462</v>
      </c>
      <c r="C313" s="4" t="s">
        <v>463</v>
      </c>
      <c r="D313" s="4" t="s">
        <v>69</v>
      </c>
      <c r="E313" s="4" t="s">
        <v>172</v>
      </c>
      <c r="F313" s="5">
        <v>4.2349110000000003</v>
      </c>
      <c r="G313" s="6">
        <v>45958</v>
      </c>
      <c r="H313" s="7">
        <v>242681.8</v>
      </c>
      <c r="I313" s="5">
        <v>1.45</v>
      </c>
      <c r="J313" s="7">
        <v>274000</v>
      </c>
      <c r="K313" s="6">
        <v>47741</v>
      </c>
      <c r="L313" s="8">
        <v>87.748800000000003</v>
      </c>
      <c r="M313" s="7">
        <v>240431.712</v>
      </c>
      <c r="N313" s="7">
        <v>245388.31109999999</v>
      </c>
      <c r="O313" s="7">
        <v>-28611.688900000001</v>
      </c>
      <c r="P313" s="7">
        <v>-4956.5991000000004</v>
      </c>
      <c r="Q313" s="7">
        <v>176.5778</v>
      </c>
      <c r="R313" s="7">
        <v>240608.2898</v>
      </c>
    </row>
    <row r="314" spans="1:18" ht="13.5" customHeight="1" x14ac:dyDescent="0.45">
      <c r="A314" s="4" t="s">
        <v>194</v>
      </c>
      <c r="B314" s="4" t="s">
        <v>464</v>
      </c>
      <c r="C314" s="4" t="s">
        <v>465</v>
      </c>
      <c r="D314" s="4" t="s">
        <v>83</v>
      </c>
      <c r="E314" s="4" t="s">
        <v>150</v>
      </c>
      <c r="F314" s="5">
        <v>3.7906837000000002</v>
      </c>
      <c r="G314" s="6">
        <v>45187</v>
      </c>
      <c r="H314" s="7">
        <v>249370</v>
      </c>
      <c r="I314" s="5">
        <v>6.2</v>
      </c>
      <c r="J314" s="7">
        <v>250000</v>
      </c>
      <c r="K314" s="6">
        <v>47747</v>
      </c>
      <c r="L314" s="8">
        <v>104.8861</v>
      </c>
      <c r="M314" s="7">
        <v>262215.25</v>
      </c>
      <c r="N314" s="7">
        <v>249597.41099999999</v>
      </c>
      <c r="O314" s="7">
        <v>-402.589</v>
      </c>
      <c r="P314" s="7">
        <v>12617.839</v>
      </c>
      <c r="Q314" s="7">
        <v>430.55560000000003</v>
      </c>
      <c r="R314" s="7">
        <v>262645.80560000002</v>
      </c>
    </row>
    <row r="315" spans="1:18" ht="13.5" customHeight="1" x14ac:dyDescent="0.45">
      <c r="A315" s="4" t="s">
        <v>194</v>
      </c>
      <c r="B315" s="4" t="s">
        <v>466</v>
      </c>
      <c r="C315" s="4" t="s">
        <v>467</v>
      </c>
      <c r="D315" s="4" t="s">
        <v>116</v>
      </c>
      <c r="E315" s="4" t="s">
        <v>202</v>
      </c>
      <c r="F315" s="5">
        <v>4.1467689999999999</v>
      </c>
      <c r="G315" s="6">
        <v>44110</v>
      </c>
      <c r="H315" s="7">
        <v>203366.15</v>
      </c>
      <c r="I315" s="5">
        <v>2.25</v>
      </c>
      <c r="J315" s="7">
        <v>205000</v>
      </c>
      <c r="K315" s="6">
        <v>47757</v>
      </c>
      <c r="L315" s="8">
        <v>89.185500000000005</v>
      </c>
      <c r="M315" s="7">
        <v>182830.27499999999</v>
      </c>
      <c r="N315" s="7">
        <v>204263.08660000001</v>
      </c>
      <c r="O315" s="7">
        <v>-736.91340000000002</v>
      </c>
      <c r="P315" s="7">
        <v>-21432.811600000001</v>
      </c>
      <c r="Q315" s="7">
        <v>2306.25</v>
      </c>
      <c r="R315" s="7">
        <v>185136.52499999999</v>
      </c>
    </row>
    <row r="316" spans="1:18" ht="13.5" customHeight="1" x14ac:dyDescent="0.45">
      <c r="A316" s="4" t="s">
        <v>194</v>
      </c>
      <c r="B316" s="4" t="s">
        <v>466</v>
      </c>
      <c r="C316" s="4" t="s">
        <v>467</v>
      </c>
      <c r="D316" s="4" t="s">
        <v>116</v>
      </c>
      <c r="E316" s="4" t="s">
        <v>202</v>
      </c>
      <c r="F316" s="5">
        <v>4.1467689999999999</v>
      </c>
      <c r="G316" s="6">
        <v>44111</v>
      </c>
      <c r="H316" s="7">
        <v>293171</v>
      </c>
      <c r="I316" s="5">
        <v>2.25</v>
      </c>
      <c r="J316" s="7">
        <v>295000</v>
      </c>
      <c r="K316" s="6">
        <v>47757</v>
      </c>
      <c r="L316" s="8">
        <v>89.185500000000005</v>
      </c>
      <c r="M316" s="7">
        <v>263097.22499999998</v>
      </c>
      <c r="N316" s="7">
        <v>294174.8419</v>
      </c>
      <c r="O316" s="7">
        <v>-825.15809999999999</v>
      </c>
      <c r="P316" s="7">
        <v>-31077.616900000001</v>
      </c>
      <c r="Q316" s="7">
        <v>3318.75</v>
      </c>
      <c r="R316" s="7">
        <v>266415.97499999998</v>
      </c>
    </row>
    <row r="317" spans="1:18" ht="13.5" customHeight="1" x14ac:dyDescent="0.45">
      <c r="A317" s="4" t="s">
        <v>194</v>
      </c>
      <c r="B317" s="4" t="s">
        <v>468</v>
      </c>
      <c r="C317" s="4" t="s">
        <v>469</v>
      </c>
      <c r="D317" s="4" t="s">
        <v>65</v>
      </c>
      <c r="E317" s="4" t="s">
        <v>49</v>
      </c>
      <c r="F317" s="5">
        <v>4.1658483000000004</v>
      </c>
      <c r="G317" s="6">
        <v>43934</v>
      </c>
      <c r="H317" s="7">
        <v>500000</v>
      </c>
      <c r="I317" s="5">
        <v>2.61</v>
      </c>
      <c r="J317" s="7">
        <v>500000</v>
      </c>
      <c r="K317" s="6">
        <v>47771</v>
      </c>
      <c r="L317" s="8">
        <v>93.424899999999994</v>
      </c>
      <c r="M317" s="7">
        <v>467124.5</v>
      </c>
      <c r="N317" s="7">
        <v>500000</v>
      </c>
      <c r="O317" s="7">
        <v>0</v>
      </c>
      <c r="P317" s="7">
        <v>-32875.5</v>
      </c>
      <c r="Q317" s="7">
        <v>6017.5</v>
      </c>
      <c r="R317" s="7">
        <v>473142</v>
      </c>
    </row>
    <row r="318" spans="1:18" ht="13.5" customHeight="1" x14ac:dyDescent="0.45">
      <c r="A318" s="4" t="s">
        <v>194</v>
      </c>
      <c r="B318" s="4" t="s">
        <v>470</v>
      </c>
      <c r="C318" s="4" t="s">
        <v>471</v>
      </c>
      <c r="D318" s="4" t="s">
        <v>69</v>
      </c>
      <c r="E318" s="4" t="s">
        <v>66</v>
      </c>
      <c r="F318" s="5">
        <v>4.3020750000000003</v>
      </c>
      <c r="G318" s="6">
        <v>44155</v>
      </c>
      <c r="H318" s="7">
        <v>59197.8</v>
      </c>
      <c r="I318" s="5">
        <v>1.25</v>
      </c>
      <c r="J318" s="7">
        <v>60000</v>
      </c>
      <c r="K318" s="6">
        <v>47771</v>
      </c>
      <c r="L318" s="8">
        <v>86.616</v>
      </c>
      <c r="M318" s="7">
        <v>51969.599999999999</v>
      </c>
      <c r="N318" s="7">
        <v>59631.769800000002</v>
      </c>
      <c r="O318" s="7">
        <v>-368.23020000000002</v>
      </c>
      <c r="P318" s="7">
        <v>-7662.1697999999997</v>
      </c>
      <c r="Q318" s="7">
        <v>345.83330000000001</v>
      </c>
      <c r="R318" s="7">
        <v>52315.433299999997</v>
      </c>
    </row>
    <row r="319" spans="1:18" ht="13.5" customHeight="1" x14ac:dyDescent="0.45">
      <c r="A319" s="4" t="s">
        <v>194</v>
      </c>
      <c r="B319" s="4" t="s">
        <v>472</v>
      </c>
      <c r="C319" s="4" t="s">
        <v>473</v>
      </c>
      <c r="D319" s="4" t="s">
        <v>116</v>
      </c>
      <c r="E319" s="4" t="s">
        <v>202</v>
      </c>
      <c r="F319" s="5">
        <v>4.1381573999999999</v>
      </c>
      <c r="G319" s="6">
        <v>44494</v>
      </c>
      <c r="H319" s="7">
        <v>421774.25</v>
      </c>
      <c r="I319" s="5">
        <v>2.65</v>
      </c>
      <c r="J319" s="7">
        <v>425000</v>
      </c>
      <c r="K319" s="6">
        <v>47771</v>
      </c>
      <c r="L319" s="8">
        <v>89.875</v>
      </c>
      <c r="M319" s="7">
        <v>381968.75</v>
      </c>
      <c r="N319" s="7">
        <v>423366.93329999998</v>
      </c>
      <c r="O319" s="7">
        <v>-1633.0667000000001</v>
      </c>
      <c r="P319" s="7">
        <v>-41398.183299999997</v>
      </c>
      <c r="Q319" s="7">
        <v>5193.2638999999999</v>
      </c>
      <c r="R319" s="7">
        <v>387162.01390000002</v>
      </c>
    </row>
    <row r="320" spans="1:18" ht="13.5" customHeight="1" x14ac:dyDescent="0.45">
      <c r="A320" s="4" t="s">
        <v>194</v>
      </c>
      <c r="B320" s="4" t="s">
        <v>470</v>
      </c>
      <c r="C320" s="4" t="s">
        <v>471</v>
      </c>
      <c r="D320" s="4" t="s">
        <v>69</v>
      </c>
      <c r="E320" s="4" t="s">
        <v>66</v>
      </c>
      <c r="F320" s="5">
        <v>4.3020750000000003</v>
      </c>
      <c r="G320" s="6">
        <v>45953</v>
      </c>
      <c r="H320" s="7">
        <v>223823.35999999999</v>
      </c>
      <c r="I320" s="5">
        <v>1.25</v>
      </c>
      <c r="J320" s="7">
        <v>256000</v>
      </c>
      <c r="K320" s="6">
        <v>47771</v>
      </c>
      <c r="L320" s="8">
        <v>86.616</v>
      </c>
      <c r="M320" s="7">
        <v>221736.95999999999</v>
      </c>
      <c r="N320" s="7">
        <v>226639.0374</v>
      </c>
      <c r="O320" s="7">
        <v>-29360.962599999999</v>
      </c>
      <c r="P320" s="7">
        <v>-4902.0774000000001</v>
      </c>
      <c r="Q320" s="7">
        <v>1475.5555999999999</v>
      </c>
      <c r="R320" s="7">
        <v>223212.51560000001</v>
      </c>
    </row>
    <row r="321" spans="1:18" ht="13.5" customHeight="1" x14ac:dyDescent="0.45">
      <c r="A321" s="4" t="s">
        <v>194</v>
      </c>
      <c r="B321" s="4" t="s">
        <v>474</v>
      </c>
      <c r="C321" s="4" t="s">
        <v>272</v>
      </c>
      <c r="D321" s="4" t="s">
        <v>69</v>
      </c>
      <c r="E321" s="4" t="s">
        <v>172</v>
      </c>
      <c r="F321" s="5">
        <v>3.1845192999999998</v>
      </c>
      <c r="G321" s="6">
        <v>45580</v>
      </c>
      <c r="H321" s="7">
        <v>48000</v>
      </c>
      <c r="I321" s="5">
        <v>4.6029999999999998</v>
      </c>
      <c r="J321" s="7">
        <v>48000</v>
      </c>
      <c r="K321" s="6">
        <v>47778</v>
      </c>
      <c r="L321" s="8">
        <v>100.0925</v>
      </c>
      <c r="M321" s="7">
        <v>48044.4</v>
      </c>
      <c r="N321" s="7">
        <v>48000</v>
      </c>
      <c r="O321" s="7">
        <v>0</v>
      </c>
      <c r="P321" s="7">
        <v>44.4</v>
      </c>
      <c r="Q321" s="7">
        <v>975.83600000000001</v>
      </c>
      <c r="R321" s="7">
        <v>49020.235999999997</v>
      </c>
    </row>
    <row r="322" spans="1:18" ht="13.5" customHeight="1" x14ac:dyDescent="0.45">
      <c r="A322" s="4" t="s">
        <v>194</v>
      </c>
      <c r="B322" s="4" t="s">
        <v>474</v>
      </c>
      <c r="C322" s="4" t="s">
        <v>272</v>
      </c>
      <c r="D322" s="4" t="s">
        <v>69</v>
      </c>
      <c r="E322" s="4" t="s">
        <v>172</v>
      </c>
      <c r="F322" s="5">
        <v>3.1845192999999998</v>
      </c>
      <c r="G322" s="6">
        <v>45580</v>
      </c>
      <c r="H322" s="7">
        <v>12001.56</v>
      </c>
      <c r="I322" s="5">
        <v>4.6029999999999998</v>
      </c>
      <c r="J322" s="7">
        <v>12000</v>
      </c>
      <c r="K322" s="6">
        <v>47778</v>
      </c>
      <c r="L322" s="8">
        <v>100.0925</v>
      </c>
      <c r="M322" s="7">
        <v>12011.1</v>
      </c>
      <c r="N322" s="7">
        <v>12001.1106</v>
      </c>
      <c r="O322" s="7">
        <v>1.1106</v>
      </c>
      <c r="P322" s="7">
        <v>9.9893999999999998</v>
      </c>
      <c r="Q322" s="7">
        <v>243.959</v>
      </c>
      <c r="R322" s="7">
        <v>12255.058999999999</v>
      </c>
    </row>
    <row r="323" spans="1:18" ht="13.5" customHeight="1" x14ac:dyDescent="0.45">
      <c r="A323" s="4" t="s">
        <v>194</v>
      </c>
      <c r="B323" s="4" t="s">
        <v>474</v>
      </c>
      <c r="C323" s="4" t="s">
        <v>272</v>
      </c>
      <c r="D323" s="4" t="s">
        <v>69</v>
      </c>
      <c r="E323" s="4" t="s">
        <v>172</v>
      </c>
      <c r="F323" s="5">
        <v>3.1845192999999998</v>
      </c>
      <c r="G323" s="6">
        <v>45958</v>
      </c>
      <c r="H323" s="7">
        <v>241083.51</v>
      </c>
      <c r="I323" s="5">
        <v>4.6029999999999998</v>
      </c>
      <c r="J323" s="7">
        <v>237000</v>
      </c>
      <c r="K323" s="6">
        <v>47778</v>
      </c>
      <c r="L323" s="8">
        <v>100.0925</v>
      </c>
      <c r="M323" s="7">
        <v>237219.22500000001</v>
      </c>
      <c r="N323" s="7">
        <v>240651.0062</v>
      </c>
      <c r="O323" s="7">
        <v>3651.0061999999998</v>
      </c>
      <c r="P323" s="7">
        <v>-3431.7811999999999</v>
      </c>
      <c r="Q323" s="7">
        <v>4818.1902</v>
      </c>
      <c r="R323" s="7">
        <v>242037.41519999999</v>
      </c>
    </row>
    <row r="324" spans="1:18" ht="13.5" customHeight="1" x14ac:dyDescent="0.45">
      <c r="A324" s="4" t="s">
        <v>194</v>
      </c>
      <c r="B324" s="4" t="s">
        <v>475</v>
      </c>
      <c r="C324" s="4" t="s">
        <v>476</v>
      </c>
      <c r="D324" s="4" t="s">
        <v>95</v>
      </c>
      <c r="E324" s="4" t="s">
        <v>197</v>
      </c>
      <c r="F324" s="5">
        <v>4.2685389999999996</v>
      </c>
      <c r="G324" s="6">
        <v>44166</v>
      </c>
      <c r="H324" s="7">
        <v>102305</v>
      </c>
      <c r="I324" s="5">
        <v>2.2999999999999998</v>
      </c>
      <c r="J324" s="7">
        <v>100000</v>
      </c>
      <c r="K324" s="6">
        <v>47802</v>
      </c>
      <c r="L324" s="8">
        <v>89.932599999999994</v>
      </c>
      <c r="M324" s="7">
        <v>89932.6</v>
      </c>
      <c r="N324" s="7">
        <v>101039.2674</v>
      </c>
      <c r="O324" s="7">
        <v>1039.2674</v>
      </c>
      <c r="P324" s="7">
        <v>-11106.6674</v>
      </c>
      <c r="Q324" s="7">
        <v>868.88890000000004</v>
      </c>
      <c r="R324" s="7">
        <v>90801.488899999997</v>
      </c>
    </row>
    <row r="325" spans="1:18" ht="13.5" customHeight="1" x14ac:dyDescent="0.45">
      <c r="A325" s="4" t="s">
        <v>194</v>
      </c>
      <c r="B325" s="4" t="s">
        <v>475</v>
      </c>
      <c r="C325" s="4" t="s">
        <v>476</v>
      </c>
      <c r="D325" s="4" t="s">
        <v>95</v>
      </c>
      <c r="E325" s="4" t="s">
        <v>197</v>
      </c>
      <c r="F325" s="5">
        <v>4.2685389999999996</v>
      </c>
      <c r="G325" s="6">
        <v>45958</v>
      </c>
      <c r="H325" s="7">
        <v>160149.44</v>
      </c>
      <c r="I325" s="5">
        <v>2.2999999999999998</v>
      </c>
      <c r="J325" s="7">
        <v>176000</v>
      </c>
      <c r="K325" s="6">
        <v>47802</v>
      </c>
      <c r="L325" s="8">
        <v>89.932599999999994</v>
      </c>
      <c r="M325" s="7">
        <v>158281.37599999999</v>
      </c>
      <c r="N325" s="7">
        <v>161473.90349999999</v>
      </c>
      <c r="O325" s="7">
        <v>-14526.0965</v>
      </c>
      <c r="P325" s="7">
        <v>-3192.5275000000001</v>
      </c>
      <c r="Q325" s="7">
        <v>1529.2444</v>
      </c>
      <c r="R325" s="7">
        <v>159810.62040000001</v>
      </c>
    </row>
    <row r="326" spans="1:18" ht="13.5" customHeight="1" x14ac:dyDescent="0.45">
      <c r="A326" s="4" t="s">
        <v>194</v>
      </c>
      <c r="B326" s="4" t="s">
        <v>477</v>
      </c>
      <c r="C326" s="4" t="s">
        <v>478</v>
      </c>
      <c r="D326" s="4" t="s">
        <v>116</v>
      </c>
      <c r="E326" s="4" t="s">
        <v>197</v>
      </c>
      <c r="F326" s="5">
        <v>3.8922675</v>
      </c>
      <c r="G326" s="6">
        <v>46063</v>
      </c>
      <c r="H326" s="7">
        <v>138261.20000000001</v>
      </c>
      <c r="I326" s="5">
        <v>5.45</v>
      </c>
      <c r="J326" s="7">
        <v>140000</v>
      </c>
      <c r="K326" s="6">
        <v>47802</v>
      </c>
      <c r="L326" s="8">
        <v>95.546700000000001</v>
      </c>
      <c r="M326" s="7">
        <v>133765.38</v>
      </c>
      <c r="N326" s="7">
        <v>138310.22260000001</v>
      </c>
      <c r="O326" s="7">
        <v>-1689.7773999999999</v>
      </c>
      <c r="P326" s="7">
        <v>-4544.8425999999999</v>
      </c>
      <c r="Q326" s="7">
        <v>4238.8888999999999</v>
      </c>
      <c r="R326" s="7">
        <v>138004.2689</v>
      </c>
    </row>
    <row r="327" spans="1:18" ht="13.5" customHeight="1" x14ac:dyDescent="0.45">
      <c r="A327" s="4" t="s">
        <v>194</v>
      </c>
      <c r="B327" s="4" t="s">
        <v>477</v>
      </c>
      <c r="C327" s="4" t="s">
        <v>478</v>
      </c>
      <c r="D327" s="4" t="s">
        <v>116</v>
      </c>
      <c r="E327" s="4" t="s">
        <v>197</v>
      </c>
      <c r="F327" s="5">
        <v>3.8922675</v>
      </c>
      <c r="G327" s="6">
        <v>46064</v>
      </c>
      <c r="H327" s="7">
        <v>87818.97</v>
      </c>
      <c r="I327" s="5">
        <v>5.45</v>
      </c>
      <c r="J327" s="7">
        <v>89000</v>
      </c>
      <c r="K327" s="6">
        <v>47802</v>
      </c>
      <c r="L327" s="8">
        <v>95.546700000000001</v>
      </c>
      <c r="M327" s="7">
        <v>85036.562999999995</v>
      </c>
      <c r="N327" s="7">
        <v>87851.606400000004</v>
      </c>
      <c r="O327" s="7">
        <v>-1148.3936000000001</v>
      </c>
      <c r="P327" s="7">
        <v>-2815.0434</v>
      </c>
      <c r="Q327" s="7">
        <v>2694.7222000000002</v>
      </c>
      <c r="R327" s="7">
        <v>87731.285199999998</v>
      </c>
    </row>
    <row r="328" spans="1:18" ht="13.5" customHeight="1" x14ac:dyDescent="0.45">
      <c r="A328" s="4" t="s">
        <v>194</v>
      </c>
      <c r="B328" s="4" t="s">
        <v>479</v>
      </c>
      <c r="C328" s="4" t="s">
        <v>480</v>
      </c>
      <c r="D328" s="4" t="s">
        <v>27</v>
      </c>
      <c r="E328" s="4" t="s">
        <v>49</v>
      </c>
      <c r="F328" s="5">
        <v>4.0922369999999999</v>
      </c>
      <c r="G328" s="6">
        <v>46084</v>
      </c>
      <c r="H328" s="7">
        <v>326413.75</v>
      </c>
      <c r="I328" s="5">
        <v>4.0999999999999996</v>
      </c>
      <c r="J328" s="7">
        <v>325000</v>
      </c>
      <c r="K328" s="6">
        <v>47802</v>
      </c>
      <c r="L328" s="8">
        <v>99.202399999999997</v>
      </c>
      <c r="M328" s="7">
        <v>322407.8</v>
      </c>
      <c r="N328" s="7">
        <v>326390.27140000003</v>
      </c>
      <c r="O328" s="7">
        <v>1390.2714000000001</v>
      </c>
      <c r="P328" s="7">
        <v>-3982.4713999999999</v>
      </c>
      <c r="Q328" s="7">
        <v>5367.0138999999999</v>
      </c>
      <c r="R328" s="7">
        <v>327774.81390000001</v>
      </c>
    </row>
    <row r="329" spans="1:18" ht="13.5" customHeight="1" x14ac:dyDescent="0.45">
      <c r="A329" s="4" t="s">
        <v>194</v>
      </c>
      <c r="B329" s="4" t="s">
        <v>481</v>
      </c>
      <c r="C329" s="4" t="s">
        <v>482</v>
      </c>
      <c r="D329" s="4" t="s">
        <v>95</v>
      </c>
      <c r="E329" s="4" t="s">
        <v>52</v>
      </c>
      <c r="F329" s="5">
        <v>4.2205490000000001</v>
      </c>
      <c r="G329" s="6">
        <v>45369</v>
      </c>
      <c r="H329" s="7">
        <v>268757.59999999998</v>
      </c>
      <c r="I329" s="5">
        <v>3.125</v>
      </c>
      <c r="J329" s="7">
        <v>310000</v>
      </c>
      <c r="K329" s="6">
        <v>47818</v>
      </c>
      <c r="L329" s="8">
        <v>91.904300000000006</v>
      </c>
      <c r="M329" s="7">
        <v>284903.33</v>
      </c>
      <c r="N329" s="7">
        <v>281263.46870000003</v>
      </c>
      <c r="O329" s="7">
        <v>-28736.531299999999</v>
      </c>
      <c r="P329" s="7">
        <v>3639.8613</v>
      </c>
      <c r="Q329" s="7">
        <v>3229.1667000000002</v>
      </c>
      <c r="R329" s="7">
        <v>288132.49670000002</v>
      </c>
    </row>
    <row r="330" spans="1:18" ht="13.5" customHeight="1" x14ac:dyDescent="0.45">
      <c r="A330" s="4" t="s">
        <v>194</v>
      </c>
      <c r="B330" s="4" t="s">
        <v>483</v>
      </c>
      <c r="C330" s="4" t="s">
        <v>484</v>
      </c>
      <c r="D330" s="4" t="s">
        <v>83</v>
      </c>
      <c r="E330" s="4" t="s">
        <v>209</v>
      </c>
      <c r="F330" s="5">
        <v>4.2982306000000001</v>
      </c>
      <c r="G330" s="6">
        <v>44158</v>
      </c>
      <c r="H330" s="7">
        <v>89233</v>
      </c>
      <c r="I330" s="5">
        <v>3.5</v>
      </c>
      <c r="J330" s="7">
        <v>85000</v>
      </c>
      <c r="K330" s="6">
        <v>47863</v>
      </c>
      <c r="L330" s="8">
        <v>92.322400000000002</v>
      </c>
      <c r="M330" s="7">
        <v>78474.039999999994</v>
      </c>
      <c r="N330" s="7">
        <v>86943.592900000003</v>
      </c>
      <c r="O330" s="7">
        <v>1943.5929000000001</v>
      </c>
      <c r="P330" s="7">
        <v>-8469.5529000000006</v>
      </c>
      <c r="Q330" s="7">
        <v>628.05560000000003</v>
      </c>
      <c r="R330" s="7">
        <v>79102.095600000001</v>
      </c>
    </row>
    <row r="331" spans="1:18" ht="13.5" customHeight="1" x14ac:dyDescent="0.45">
      <c r="A331" s="4" t="s">
        <v>194</v>
      </c>
      <c r="B331" s="4" t="s">
        <v>485</v>
      </c>
      <c r="C331" s="4" t="s">
        <v>486</v>
      </c>
      <c r="D331" s="4" t="s">
        <v>95</v>
      </c>
      <c r="E331" s="4" t="s">
        <v>197</v>
      </c>
      <c r="F331" s="5">
        <v>4.2518314999999998</v>
      </c>
      <c r="G331" s="6">
        <v>44566</v>
      </c>
      <c r="H331" s="7">
        <v>204685.1</v>
      </c>
      <c r="I331" s="5">
        <v>4</v>
      </c>
      <c r="J331" s="7">
        <v>190000</v>
      </c>
      <c r="K331" s="6">
        <v>47863</v>
      </c>
      <c r="L331" s="8">
        <v>95.9101</v>
      </c>
      <c r="M331" s="7">
        <v>182229.19</v>
      </c>
      <c r="N331" s="7">
        <v>197601.59090000001</v>
      </c>
      <c r="O331" s="7">
        <v>7601.5909000000001</v>
      </c>
      <c r="P331" s="7">
        <v>-15372.400900000001</v>
      </c>
      <c r="Q331" s="7">
        <v>1604.4444000000001</v>
      </c>
      <c r="R331" s="7">
        <v>183833.63440000001</v>
      </c>
    </row>
    <row r="332" spans="1:18" ht="13.5" customHeight="1" x14ac:dyDescent="0.45">
      <c r="A332" s="4" t="s">
        <v>194</v>
      </c>
      <c r="B332" s="4" t="s">
        <v>483</v>
      </c>
      <c r="C332" s="4" t="s">
        <v>484</v>
      </c>
      <c r="D332" s="4" t="s">
        <v>83</v>
      </c>
      <c r="E332" s="4" t="s">
        <v>209</v>
      </c>
      <c r="F332" s="5">
        <v>4.2982306000000001</v>
      </c>
      <c r="G332" s="6">
        <v>44589</v>
      </c>
      <c r="H332" s="7">
        <v>279804.25</v>
      </c>
      <c r="I332" s="5">
        <v>3.5</v>
      </c>
      <c r="J332" s="7">
        <v>275000</v>
      </c>
      <c r="K332" s="6">
        <v>47863</v>
      </c>
      <c r="L332" s="8">
        <v>92.322400000000002</v>
      </c>
      <c r="M332" s="7">
        <v>253886.6</v>
      </c>
      <c r="N332" s="7">
        <v>277506.4338</v>
      </c>
      <c r="O332" s="7">
        <v>2506.4337999999998</v>
      </c>
      <c r="P332" s="7">
        <v>-23619.8338</v>
      </c>
      <c r="Q332" s="7">
        <v>2031.9444000000001</v>
      </c>
      <c r="R332" s="7">
        <v>255918.54440000001</v>
      </c>
    </row>
    <row r="333" spans="1:18" ht="13.5" customHeight="1" x14ac:dyDescent="0.45">
      <c r="A333" s="4" t="s">
        <v>194</v>
      </c>
      <c r="B333" s="4" t="s">
        <v>487</v>
      </c>
      <c r="C333" s="4" t="s">
        <v>488</v>
      </c>
      <c r="D333" s="4" t="s">
        <v>92</v>
      </c>
      <c r="E333" s="4" t="s">
        <v>197</v>
      </c>
      <c r="F333" s="5">
        <v>4.0233400000000001</v>
      </c>
      <c r="G333" s="6">
        <v>45257</v>
      </c>
      <c r="H333" s="7">
        <v>199424</v>
      </c>
      <c r="I333" s="5">
        <v>5.9</v>
      </c>
      <c r="J333" s="7">
        <v>200000</v>
      </c>
      <c r="K333" s="6">
        <v>47863</v>
      </c>
      <c r="L333" s="8">
        <v>104.3321</v>
      </c>
      <c r="M333" s="7">
        <v>208664.2</v>
      </c>
      <c r="N333" s="7">
        <v>199612.60569999999</v>
      </c>
      <c r="O333" s="7">
        <v>-387.39429999999999</v>
      </c>
      <c r="P333" s="7">
        <v>9051.5943000000007</v>
      </c>
      <c r="Q333" s="7">
        <v>2491.1111000000001</v>
      </c>
      <c r="R333" s="7">
        <v>211155.31109999999</v>
      </c>
    </row>
    <row r="334" spans="1:18" ht="13.5" customHeight="1" x14ac:dyDescent="0.45">
      <c r="A334" s="4" t="s">
        <v>194</v>
      </c>
      <c r="B334" s="4" t="s">
        <v>489</v>
      </c>
      <c r="C334" s="4" t="s">
        <v>344</v>
      </c>
      <c r="D334" s="4" t="s">
        <v>92</v>
      </c>
      <c r="E334" s="4" t="s">
        <v>209</v>
      </c>
      <c r="F334" s="5">
        <v>2.1878310000000001</v>
      </c>
      <c r="G334" s="6">
        <v>45721</v>
      </c>
      <c r="H334" s="7">
        <v>24239.759999999998</v>
      </c>
      <c r="I334" s="5">
        <v>5.2720000000000002</v>
      </c>
      <c r="J334" s="7">
        <v>24000</v>
      </c>
      <c r="K334" s="6">
        <v>47863</v>
      </c>
      <c r="L334" s="8">
        <v>101.1675</v>
      </c>
      <c r="M334" s="7">
        <v>24280.2</v>
      </c>
      <c r="N334" s="7">
        <v>24186.974999999999</v>
      </c>
      <c r="O334" s="7">
        <v>186.97499999999999</v>
      </c>
      <c r="P334" s="7">
        <v>93.224999999999994</v>
      </c>
      <c r="Q334" s="7">
        <v>267.11470000000003</v>
      </c>
      <c r="R334" s="7">
        <v>24547.314699999999</v>
      </c>
    </row>
    <row r="335" spans="1:18" ht="13.5" customHeight="1" x14ac:dyDescent="0.45">
      <c r="A335" s="4" t="s">
        <v>194</v>
      </c>
      <c r="B335" s="4" t="s">
        <v>490</v>
      </c>
      <c r="C335" s="4" t="s">
        <v>491</v>
      </c>
      <c r="D335" s="4" t="s">
        <v>69</v>
      </c>
      <c r="E335" s="4" t="s">
        <v>150</v>
      </c>
      <c r="F335" s="5">
        <v>4.1629680000000002</v>
      </c>
      <c r="G335" s="6">
        <v>45761</v>
      </c>
      <c r="H335" s="7">
        <v>249747.5</v>
      </c>
      <c r="I335" s="5">
        <v>5</v>
      </c>
      <c r="J335" s="7">
        <v>250000</v>
      </c>
      <c r="K335" s="6">
        <v>47863</v>
      </c>
      <c r="L335" s="8">
        <v>101.3441</v>
      </c>
      <c r="M335" s="7">
        <v>253360.25</v>
      </c>
      <c r="N335" s="7">
        <v>249789.5833</v>
      </c>
      <c r="O335" s="7">
        <v>-210.41669999999999</v>
      </c>
      <c r="P335" s="7">
        <v>3570.6667000000002</v>
      </c>
      <c r="Q335" s="7">
        <v>2638.8888999999999</v>
      </c>
      <c r="R335" s="7">
        <v>255999.13889999999</v>
      </c>
    </row>
    <row r="336" spans="1:18" ht="13.5" customHeight="1" x14ac:dyDescent="0.45">
      <c r="A336" s="4" t="s">
        <v>194</v>
      </c>
      <c r="B336" s="4" t="s">
        <v>489</v>
      </c>
      <c r="C336" s="4" t="s">
        <v>344</v>
      </c>
      <c r="D336" s="4" t="s">
        <v>92</v>
      </c>
      <c r="E336" s="4" t="s">
        <v>209</v>
      </c>
      <c r="F336" s="5">
        <v>2.1878310000000001</v>
      </c>
      <c r="G336" s="6">
        <v>45880</v>
      </c>
      <c r="H336" s="7">
        <v>136557.75</v>
      </c>
      <c r="I336" s="5">
        <v>5.2720000000000002</v>
      </c>
      <c r="J336" s="7">
        <v>133000</v>
      </c>
      <c r="K336" s="6">
        <v>47863</v>
      </c>
      <c r="L336" s="8">
        <v>101.1675</v>
      </c>
      <c r="M336" s="7">
        <v>134552.77499999999</v>
      </c>
      <c r="N336" s="7">
        <v>136047.29980000001</v>
      </c>
      <c r="O336" s="7">
        <v>3047.2997999999998</v>
      </c>
      <c r="P336" s="7">
        <v>-1494.5247999999999</v>
      </c>
      <c r="Q336" s="7">
        <v>1480.2603999999999</v>
      </c>
      <c r="R336" s="7">
        <v>136033.03539999999</v>
      </c>
    </row>
    <row r="337" spans="1:18" ht="13.5" customHeight="1" x14ac:dyDescent="0.45">
      <c r="A337" s="4" t="s">
        <v>194</v>
      </c>
      <c r="B337" s="4" t="s">
        <v>492</v>
      </c>
      <c r="C337" s="4" t="s">
        <v>493</v>
      </c>
      <c r="D337" s="4" t="s">
        <v>92</v>
      </c>
      <c r="E337" s="4" t="s">
        <v>209</v>
      </c>
      <c r="F337" s="5">
        <v>3.1237260999999998</v>
      </c>
      <c r="G337" s="6">
        <v>46049</v>
      </c>
      <c r="H337" s="7">
        <v>313648.71999999997</v>
      </c>
      <c r="I337" s="5">
        <v>5</v>
      </c>
      <c r="J337" s="7">
        <v>308000</v>
      </c>
      <c r="K337" s="6">
        <v>47880</v>
      </c>
      <c r="L337" s="8">
        <v>99.967699999999994</v>
      </c>
      <c r="M337" s="7">
        <v>307900.516</v>
      </c>
      <c r="N337" s="7">
        <v>313560.90240000002</v>
      </c>
      <c r="O337" s="7">
        <v>5560.9023999999999</v>
      </c>
      <c r="P337" s="7">
        <v>-5660.3864000000003</v>
      </c>
      <c r="Q337" s="7">
        <v>2566.6667000000002</v>
      </c>
      <c r="R337" s="7">
        <v>310467.1827</v>
      </c>
    </row>
    <row r="338" spans="1:18" ht="13.5" customHeight="1" x14ac:dyDescent="0.45">
      <c r="A338" s="4" t="s">
        <v>194</v>
      </c>
      <c r="B338" s="4" t="s">
        <v>494</v>
      </c>
      <c r="C338" s="4" t="s">
        <v>304</v>
      </c>
      <c r="D338" s="4" t="s">
        <v>92</v>
      </c>
      <c r="E338" s="4" t="s">
        <v>172</v>
      </c>
      <c r="F338" s="5">
        <v>3.5931470000000001</v>
      </c>
      <c r="G338" s="6">
        <v>43899</v>
      </c>
      <c r="H338" s="7">
        <v>506260</v>
      </c>
      <c r="I338" s="5">
        <v>2.5720000000000001</v>
      </c>
      <c r="J338" s="7">
        <v>500000</v>
      </c>
      <c r="K338" s="6">
        <v>47890</v>
      </c>
      <c r="L338" s="8">
        <v>92.337599999999995</v>
      </c>
      <c r="M338" s="7">
        <v>461688</v>
      </c>
      <c r="N338" s="7">
        <v>502439.05080000003</v>
      </c>
      <c r="O338" s="7">
        <v>2439.0508</v>
      </c>
      <c r="P338" s="7">
        <v>-40751.050799999997</v>
      </c>
      <c r="Q338" s="7">
        <v>1786.1111000000001</v>
      </c>
      <c r="R338" s="7">
        <v>463474.11109999998</v>
      </c>
    </row>
    <row r="339" spans="1:18" ht="13.5" customHeight="1" x14ac:dyDescent="0.45">
      <c r="A339" s="4" t="s">
        <v>194</v>
      </c>
      <c r="B339" s="4" t="s">
        <v>495</v>
      </c>
      <c r="C339" s="4" t="s">
        <v>496</v>
      </c>
      <c r="D339" s="4" t="s">
        <v>95</v>
      </c>
      <c r="E339" s="4" t="s">
        <v>197</v>
      </c>
      <c r="F339" s="5">
        <v>4.5402303000000002</v>
      </c>
      <c r="G339" s="6">
        <v>44767</v>
      </c>
      <c r="H339" s="7">
        <v>335788</v>
      </c>
      <c r="I339" s="5">
        <v>1.9570000000000001</v>
      </c>
      <c r="J339" s="7">
        <v>400000</v>
      </c>
      <c r="K339" s="6">
        <v>47890</v>
      </c>
      <c r="L339" s="8">
        <v>87.906800000000004</v>
      </c>
      <c r="M339" s="7">
        <v>351627.2</v>
      </c>
      <c r="N339" s="7">
        <v>363439.6911</v>
      </c>
      <c r="O339" s="7">
        <v>-36560.308900000004</v>
      </c>
      <c r="P339" s="7">
        <v>-11812.491099999999</v>
      </c>
      <c r="Q339" s="7">
        <v>1087.2221999999999</v>
      </c>
      <c r="R339" s="7">
        <v>352714.42219999997</v>
      </c>
    </row>
    <row r="340" spans="1:18" ht="13.5" customHeight="1" x14ac:dyDescent="0.45">
      <c r="A340" s="4" t="s">
        <v>194</v>
      </c>
      <c r="B340" s="4" t="s">
        <v>497</v>
      </c>
      <c r="C340" s="4" t="s">
        <v>361</v>
      </c>
      <c r="D340" s="4" t="s">
        <v>69</v>
      </c>
      <c r="E340" s="4" t="s">
        <v>70</v>
      </c>
      <c r="F340" s="5">
        <v>2.2455799999999999</v>
      </c>
      <c r="G340" s="6">
        <v>45947</v>
      </c>
      <c r="H340" s="7">
        <v>356333.25</v>
      </c>
      <c r="I340" s="5">
        <v>4.9420000000000002</v>
      </c>
      <c r="J340" s="7">
        <v>345000</v>
      </c>
      <c r="K340" s="6">
        <v>47890</v>
      </c>
      <c r="L340" s="8">
        <v>101.3867</v>
      </c>
      <c r="M340" s="7">
        <v>349784.11499999999</v>
      </c>
      <c r="N340" s="7">
        <v>355160.34860000003</v>
      </c>
      <c r="O340" s="7">
        <v>10160.348599999999</v>
      </c>
      <c r="P340" s="7">
        <v>-5376.2335999999996</v>
      </c>
      <c r="Q340" s="7">
        <v>2368.0417000000002</v>
      </c>
      <c r="R340" s="7">
        <v>352152.15669999999</v>
      </c>
    </row>
    <row r="341" spans="1:18" ht="13.5" customHeight="1" x14ac:dyDescent="0.45">
      <c r="A341" s="4" t="s">
        <v>194</v>
      </c>
      <c r="B341" s="4" t="s">
        <v>498</v>
      </c>
      <c r="C341" s="4" t="s">
        <v>225</v>
      </c>
      <c r="D341" s="4" t="s">
        <v>83</v>
      </c>
      <c r="E341" s="4" t="s">
        <v>172</v>
      </c>
      <c r="F341" s="5">
        <v>3.6051316</v>
      </c>
      <c r="G341" s="6">
        <v>43899</v>
      </c>
      <c r="H341" s="7">
        <v>506990</v>
      </c>
      <c r="I341" s="5">
        <v>2.496</v>
      </c>
      <c r="J341" s="7">
        <v>500000</v>
      </c>
      <c r="K341" s="6">
        <v>47892</v>
      </c>
      <c r="L341" s="8">
        <v>92.342100000000002</v>
      </c>
      <c r="M341" s="7">
        <v>461710.5</v>
      </c>
      <c r="N341" s="7">
        <v>502725.83010000002</v>
      </c>
      <c r="O341" s="7">
        <v>2725.8301000000001</v>
      </c>
      <c r="P341" s="7">
        <v>-41015.330099999999</v>
      </c>
      <c r="Q341" s="7">
        <v>1664</v>
      </c>
      <c r="R341" s="7">
        <v>463374.5</v>
      </c>
    </row>
    <row r="342" spans="1:18" ht="13.5" customHeight="1" x14ac:dyDescent="0.45">
      <c r="A342" s="4" t="s">
        <v>194</v>
      </c>
      <c r="B342" s="4" t="s">
        <v>499</v>
      </c>
      <c r="C342" s="4" t="s">
        <v>208</v>
      </c>
      <c r="D342" s="4" t="s">
        <v>95</v>
      </c>
      <c r="E342" s="4" t="s">
        <v>209</v>
      </c>
      <c r="F342" s="5">
        <v>4.4920530000000003</v>
      </c>
      <c r="G342" s="6">
        <v>44158</v>
      </c>
      <c r="H342" s="7">
        <v>83068.800000000003</v>
      </c>
      <c r="I342" s="5">
        <v>2.5499999999999998</v>
      </c>
      <c r="J342" s="7">
        <v>80000</v>
      </c>
      <c r="K342" s="6">
        <v>47894</v>
      </c>
      <c r="L342" s="8">
        <v>90.736599999999996</v>
      </c>
      <c r="M342" s="7">
        <v>72589.279999999999</v>
      </c>
      <c r="N342" s="7">
        <v>81423.175000000003</v>
      </c>
      <c r="O342" s="7">
        <v>1423.175</v>
      </c>
      <c r="P342" s="7">
        <v>-8833.8950000000004</v>
      </c>
      <c r="Q342" s="7">
        <v>260.66669999999999</v>
      </c>
      <c r="R342" s="7">
        <v>72849.9467</v>
      </c>
    </row>
    <row r="343" spans="1:18" ht="13.5" customHeight="1" x14ac:dyDescent="0.45">
      <c r="A343" s="4" t="s">
        <v>194</v>
      </c>
      <c r="B343" s="4" t="s">
        <v>500</v>
      </c>
      <c r="C343" s="4" t="s">
        <v>284</v>
      </c>
      <c r="D343" s="4" t="s">
        <v>83</v>
      </c>
      <c r="E343" s="4" t="s">
        <v>150</v>
      </c>
      <c r="F343" s="5">
        <v>4.6044983999999998</v>
      </c>
      <c r="G343" s="6">
        <v>44715</v>
      </c>
      <c r="H343" s="7">
        <v>549017.35</v>
      </c>
      <c r="I343" s="5">
        <v>1.5</v>
      </c>
      <c r="J343" s="7">
        <v>665000</v>
      </c>
      <c r="K343" s="6">
        <v>47894</v>
      </c>
      <c r="L343" s="8">
        <v>86.569699999999997</v>
      </c>
      <c r="M343" s="7">
        <v>575688.505</v>
      </c>
      <c r="N343" s="7">
        <v>599940.12609999999</v>
      </c>
      <c r="O343" s="7">
        <v>-65059.873899999999</v>
      </c>
      <c r="P343" s="7">
        <v>-24251.6211</v>
      </c>
      <c r="Q343" s="7">
        <v>1274.5833</v>
      </c>
      <c r="R343" s="7">
        <v>576963.08829999994</v>
      </c>
    </row>
    <row r="344" spans="1:18" ht="13.5" customHeight="1" x14ac:dyDescent="0.45">
      <c r="A344" s="4" t="s">
        <v>194</v>
      </c>
      <c r="B344" s="4" t="s">
        <v>501</v>
      </c>
      <c r="C344" s="4" t="s">
        <v>502</v>
      </c>
      <c r="D344" s="4" t="s">
        <v>116</v>
      </c>
      <c r="E344" s="4" t="s">
        <v>202</v>
      </c>
      <c r="F344" s="5">
        <v>4.2356660000000002</v>
      </c>
      <c r="G344" s="6">
        <v>45335</v>
      </c>
      <c r="H344" s="7">
        <v>107059.2</v>
      </c>
      <c r="I344" s="5">
        <v>3.875</v>
      </c>
      <c r="J344" s="7">
        <v>120000</v>
      </c>
      <c r="K344" s="6">
        <v>47894</v>
      </c>
      <c r="L344" s="8">
        <v>94.324799999999996</v>
      </c>
      <c r="M344" s="7">
        <v>113189.75999999999</v>
      </c>
      <c r="N344" s="7">
        <v>110986.4823</v>
      </c>
      <c r="O344" s="7">
        <v>-9013.5177000000003</v>
      </c>
      <c r="P344" s="7">
        <v>2203.2777000000001</v>
      </c>
      <c r="Q344" s="7">
        <v>1550</v>
      </c>
      <c r="R344" s="7">
        <v>114739.76</v>
      </c>
    </row>
    <row r="345" spans="1:18" ht="13.5" customHeight="1" x14ac:dyDescent="0.45">
      <c r="A345" s="4" t="s">
        <v>194</v>
      </c>
      <c r="B345" s="4" t="s">
        <v>501</v>
      </c>
      <c r="C345" s="4" t="s">
        <v>502</v>
      </c>
      <c r="D345" s="4" t="s">
        <v>116</v>
      </c>
      <c r="E345" s="4" t="s">
        <v>202</v>
      </c>
      <c r="F345" s="5">
        <v>4.2356660000000002</v>
      </c>
      <c r="G345" s="6">
        <v>45342</v>
      </c>
      <c r="H345" s="7">
        <v>161263.79999999999</v>
      </c>
      <c r="I345" s="5">
        <v>3.875</v>
      </c>
      <c r="J345" s="7">
        <v>180000</v>
      </c>
      <c r="K345" s="6">
        <v>47894</v>
      </c>
      <c r="L345" s="8">
        <v>94.324799999999996</v>
      </c>
      <c r="M345" s="7">
        <v>169784.64</v>
      </c>
      <c r="N345" s="7">
        <v>166914.05009999999</v>
      </c>
      <c r="O345" s="7">
        <v>-13085.9499</v>
      </c>
      <c r="P345" s="7">
        <v>2870.5898999999999</v>
      </c>
      <c r="Q345" s="7">
        <v>2325</v>
      </c>
      <c r="R345" s="7">
        <v>172109.64</v>
      </c>
    </row>
    <row r="346" spans="1:18" ht="13.5" customHeight="1" x14ac:dyDescent="0.45">
      <c r="A346" s="4" t="s">
        <v>194</v>
      </c>
      <c r="B346" s="4" t="s">
        <v>503</v>
      </c>
      <c r="C346" s="4" t="s">
        <v>504</v>
      </c>
      <c r="D346" s="4" t="s">
        <v>95</v>
      </c>
      <c r="E346" s="4" t="s">
        <v>197</v>
      </c>
      <c r="F346" s="5">
        <v>4.2992395999999999</v>
      </c>
      <c r="G346" s="6">
        <v>45922</v>
      </c>
      <c r="H346" s="7">
        <v>79000</v>
      </c>
      <c r="I346" s="5">
        <v>4.5</v>
      </c>
      <c r="J346" s="7">
        <v>79000</v>
      </c>
      <c r="K346" s="6">
        <v>47894</v>
      </c>
      <c r="L346" s="8">
        <v>98.710899999999995</v>
      </c>
      <c r="M346" s="7">
        <v>77981.611000000004</v>
      </c>
      <c r="N346" s="7">
        <v>79000</v>
      </c>
      <c r="O346" s="7">
        <v>0</v>
      </c>
      <c r="P346" s="7">
        <v>-1018.389</v>
      </c>
      <c r="Q346" s="7">
        <v>454.25</v>
      </c>
      <c r="R346" s="7">
        <v>78435.861000000004</v>
      </c>
    </row>
    <row r="347" spans="1:18" ht="13.5" customHeight="1" x14ac:dyDescent="0.45">
      <c r="A347" s="4" t="s">
        <v>194</v>
      </c>
      <c r="B347" s="4" t="s">
        <v>503</v>
      </c>
      <c r="C347" s="4" t="s">
        <v>504</v>
      </c>
      <c r="D347" s="4" t="s">
        <v>95</v>
      </c>
      <c r="E347" s="4" t="s">
        <v>197</v>
      </c>
      <c r="F347" s="5">
        <v>4.2992395999999999</v>
      </c>
      <c r="G347" s="6">
        <v>45958</v>
      </c>
      <c r="H347" s="7">
        <v>158655.70000000001</v>
      </c>
      <c r="I347" s="5">
        <v>4.5</v>
      </c>
      <c r="J347" s="7">
        <v>158000</v>
      </c>
      <c r="K347" s="6">
        <v>47894</v>
      </c>
      <c r="L347" s="8">
        <v>98.710899999999995</v>
      </c>
      <c r="M347" s="7">
        <v>155963.22200000001</v>
      </c>
      <c r="N347" s="7">
        <v>158602.6654</v>
      </c>
      <c r="O347" s="7">
        <v>602.66539999999998</v>
      </c>
      <c r="P347" s="7">
        <v>-2639.4434000000001</v>
      </c>
      <c r="Q347" s="7">
        <v>908.5</v>
      </c>
      <c r="R347" s="7">
        <v>156871.72200000001</v>
      </c>
    </row>
    <row r="348" spans="1:18" ht="13.5" customHeight="1" x14ac:dyDescent="0.45">
      <c r="A348" s="4" t="s">
        <v>194</v>
      </c>
      <c r="B348" s="4" t="s">
        <v>505</v>
      </c>
      <c r="C348" s="4" t="s">
        <v>506</v>
      </c>
      <c r="D348" s="4" t="s">
        <v>116</v>
      </c>
      <c r="E348" s="4" t="s">
        <v>202</v>
      </c>
      <c r="F348" s="5">
        <v>4.5026859999999997</v>
      </c>
      <c r="G348" s="6">
        <v>44083</v>
      </c>
      <c r="H348" s="7">
        <v>548344.5</v>
      </c>
      <c r="I348" s="5">
        <v>2.375</v>
      </c>
      <c r="J348" s="7">
        <v>550000</v>
      </c>
      <c r="K348" s="6">
        <v>47895</v>
      </c>
      <c r="L348" s="8">
        <v>88.569800000000001</v>
      </c>
      <c r="M348" s="7">
        <v>487133.9</v>
      </c>
      <c r="N348" s="7">
        <v>549224.67779999995</v>
      </c>
      <c r="O348" s="7">
        <v>-775.32219999999995</v>
      </c>
      <c r="P348" s="7">
        <v>-62090.777800000003</v>
      </c>
      <c r="Q348" s="7">
        <v>1632.8125</v>
      </c>
      <c r="R348" s="7">
        <v>488766.71250000002</v>
      </c>
    </row>
    <row r="349" spans="1:18" ht="13.5" customHeight="1" x14ac:dyDescent="0.45">
      <c r="A349" s="4" t="s">
        <v>194</v>
      </c>
      <c r="B349" s="4" t="s">
        <v>507</v>
      </c>
      <c r="C349" s="4" t="s">
        <v>508</v>
      </c>
      <c r="D349" s="4" t="s">
        <v>95</v>
      </c>
      <c r="E349" s="4" t="s">
        <v>202</v>
      </c>
      <c r="F349" s="5">
        <v>4.2268147000000003</v>
      </c>
      <c r="G349" s="6">
        <v>45582</v>
      </c>
      <c r="H349" s="7">
        <v>246697.22</v>
      </c>
      <c r="I349" s="5">
        <v>5.45</v>
      </c>
      <c r="J349" s="7">
        <v>242000</v>
      </c>
      <c r="K349" s="6">
        <v>47920</v>
      </c>
      <c r="L349" s="8">
        <v>102.50709999999999</v>
      </c>
      <c r="M349" s="7">
        <v>248067.182</v>
      </c>
      <c r="N349" s="7">
        <v>245604.36369999999</v>
      </c>
      <c r="O349" s="7">
        <v>3604.3636999999999</v>
      </c>
      <c r="P349" s="7">
        <v>2462.8182999999999</v>
      </c>
      <c r="Q349" s="7">
        <v>659.45</v>
      </c>
      <c r="R349" s="7">
        <v>248726.63200000001</v>
      </c>
    </row>
    <row r="350" spans="1:18" ht="13.5" customHeight="1" x14ac:dyDescent="0.45">
      <c r="A350" s="4" t="s">
        <v>194</v>
      </c>
      <c r="B350" s="4" t="s">
        <v>509</v>
      </c>
      <c r="C350" s="4" t="s">
        <v>510</v>
      </c>
      <c r="D350" s="4" t="s">
        <v>95</v>
      </c>
      <c r="E350" s="4" t="s">
        <v>209</v>
      </c>
      <c r="F350" s="5">
        <v>4.6510543999999996</v>
      </c>
      <c r="G350" s="6">
        <v>44083</v>
      </c>
      <c r="H350" s="7">
        <v>338449.6</v>
      </c>
      <c r="I350" s="5">
        <v>1.75</v>
      </c>
      <c r="J350" s="7">
        <v>340000</v>
      </c>
      <c r="K350" s="6">
        <v>47922</v>
      </c>
      <c r="L350" s="8">
        <v>87.137</v>
      </c>
      <c r="M350" s="7">
        <v>296265.8</v>
      </c>
      <c r="N350" s="7">
        <v>339266.75199999998</v>
      </c>
      <c r="O350" s="7">
        <v>-733.24800000000005</v>
      </c>
      <c r="P350" s="7">
        <v>-43000.951999999997</v>
      </c>
      <c r="Q350" s="7">
        <v>264.44439999999997</v>
      </c>
      <c r="R350" s="7">
        <v>296530.24440000003</v>
      </c>
    </row>
    <row r="351" spans="1:18" ht="13.5" customHeight="1" x14ac:dyDescent="0.45">
      <c r="A351" s="4" t="s">
        <v>194</v>
      </c>
      <c r="B351" s="4" t="s">
        <v>509</v>
      </c>
      <c r="C351" s="4" t="s">
        <v>510</v>
      </c>
      <c r="D351" s="4" t="s">
        <v>95</v>
      </c>
      <c r="E351" s="4" t="s">
        <v>209</v>
      </c>
      <c r="F351" s="5">
        <v>4.6510543999999996</v>
      </c>
      <c r="G351" s="6">
        <v>44083</v>
      </c>
      <c r="H351" s="7">
        <v>159878.39999999999</v>
      </c>
      <c r="I351" s="5">
        <v>1.75</v>
      </c>
      <c r="J351" s="7">
        <v>160000</v>
      </c>
      <c r="K351" s="6">
        <v>47922</v>
      </c>
      <c r="L351" s="8">
        <v>87.137</v>
      </c>
      <c r="M351" s="7">
        <v>139419.20000000001</v>
      </c>
      <c r="N351" s="7">
        <v>159942.49040000001</v>
      </c>
      <c r="O351" s="7">
        <v>-57.509599999999999</v>
      </c>
      <c r="P351" s="7">
        <v>-20523.290400000002</v>
      </c>
      <c r="Q351" s="7">
        <v>124.4444</v>
      </c>
      <c r="R351" s="7">
        <v>139543.64439999999</v>
      </c>
    </row>
    <row r="352" spans="1:18" ht="13.5" customHeight="1" x14ac:dyDescent="0.45">
      <c r="A352" s="4" t="s">
        <v>194</v>
      </c>
      <c r="B352" s="4" t="s">
        <v>511</v>
      </c>
      <c r="C352" s="4" t="s">
        <v>512</v>
      </c>
      <c r="D352" s="4" t="s">
        <v>92</v>
      </c>
      <c r="E352" s="4" t="s">
        <v>197</v>
      </c>
      <c r="F352" s="5">
        <v>4.5583067000000002</v>
      </c>
      <c r="G352" s="6">
        <v>44494</v>
      </c>
      <c r="H352" s="7">
        <v>418294.8</v>
      </c>
      <c r="I352" s="5">
        <v>2.6</v>
      </c>
      <c r="J352" s="7">
        <v>420000</v>
      </c>
      <c r="K352" s="6">
        <v>47922</v>
      </c>
      <c r="L352" s="8">
        <v>90.163899999999998</v>
      </c>
      <c r="M352" s="7">
        <v>378688.38</v>
      </c>
      <c r="N352" s="7">
        <v>419099.61859999999</v>
      </c>
      <c r="O352" s="7">
        <v>-900.38139999999999</v>
      </c>
      <c r="P352" s="7">
        <v>-40411.238599999997</v>
      </c>
      <c r="Q352" s="7">
        <v>485.33330000000001</v>
      </c>
      <c r="R352" s="7">
        <v>379173.7133</v>
      </c>
    </row>
    <row r="353" spans="1:18" ht="13.5" customHeight="1" x14ac:dyDescent="0.45">
      <c r="A353" s="4" t="s">
        <v>194</v>
      </c>
      <c r="B353" s="4" t="s">
        <v>513</v>
      </c>
      <c r="C353" s="4" t="s">
        <v>514</v>
      </c>
      <c r="D353" s="4" t="s">
        <v>116</v>
      </c>
      <c r="E353" s="4" t="s">
        <v>202</v>
      </c>
      <c r="F353" s="5">
        <v>4.1519475000000003</v>
      </c>
      <c r="G353" s="6">
        <v>45582</v>
      </c>
      <c r="H353" s="7">
        <v>210040</v>
      </c>
      <c r="I353" s="5">
        <v>6.5</v>
      </c>
      <c r="J353" s="7">
        <v>200000</v>
      </c>
      <c r="K353" s="6">
        <v>47933</v>
      </c>
      <c r="L353" s="8">
        <v>104.5939</v>
      </c>
      <c r="M353" s="7">
        <v>209187.8</v>
      </c>
      <c r="N353" s="7">
        <v>207717.3461</v>
      </c>
      <c r="O353" s="7">
        <v>7717.3460999999998</v>
      </c>
      <c r="P353" s="7">
        <v>1470.4539</v>
      </c>
      <c r="Q353" s="7">
        <v>180.5556</v>
      </c>
      <c r="R353" s="7">
        <v>209368.35560000001</v>
      </c>
    </row>
    <row r="354" spans="1:18" ht="13.5" customHeight="1" x14ac:dyDescent="0.45">
      <c r="A354" s="4" t="s">
        <v>194</v>
      </c>
      <c r="B354" s="4" t="s">
        <v>515</v>
      </c>
      <c r="C354" s="4" t="s">
        <v>516</v>
      </c>
      <c r="D354" s="4" t="s">
        <v>116</v>
      </c>
      <c r="E354" s="4" t="s">
        <v>357</v>
      </c>
      <c r="F354" s="5">
        <v>4.5043196999999999</v>
      </c>
      <c r="G354" s="6">
        <v>44566</v>
      </c>
      <c r="H354" s="7">
        <v>506651.85</v>
      </c>
      <c r="I354" s="5">
        <v>2.8</v>
      </c>
      <c r="J354" s="7">
        <v>515000</v>
      </c>
      <c r="K354" s="6">
        <v>47939</v>
      </c>
      <c r="L354" s="8">
        <v>89.574100000000001</v>
      </c>
      <c r="M354" s="7">
        <v>461306.61499999999</v>
      </c>
      <c r="N354" s="7">
        <v>510477.98220000003</v>
      </c>
      <c r="O354" s="7">
        <v>-4522.0177999999996</v>
      </c>
      <c r="P354" s="7">
        <v>-49171.367200000001</v>
      </c>
      <c r="Q354" s="7">
        <v>7210</v>
      </c>
      <c r="R354" s="7">
        <v>468516.61499999999</v>
      </c>
    </row>
    <row r="355" spans="1:18" ht="13.5" customHeight="1" x14ac:dyDescent="0.45">
      <c r="A355" s="4" t="s">
        <v>194</v>
      </c>
      <c r="B355" s="4" t="s">
        <v>515</v>
      </c>
      <c r="C355" s="4" t="s">
        <v>516</v>
      </c>
      <c r="D355" s="4" t="s">
        <v>116</v>
      </c>
      <c r="E355" s="4" t="s">
        <v>357</v>
      </c>
      <c r="F355" s="5">
        <v>4.5043196999999999</v>
      </c>
      <c r="G355" s="6">
        <v>45597</v>
      </c>
      <c r="H355" s="7">
        <v>78373.89</v>
      </c>
      <c r="I355" s="5">
        <v>2.8</v>
      </c>
      <c r="J355" s="7">
        <v>93000</v>
      </c>
      <c r="K355" s="6">
        <v>47939</v>
      </c>
      <c r="L355" s="8">
        <v>89.574100000000001</v>
      </c>
      <c r="M355" s="7">
        <v>83303.913</v>
      </c>
      <c r="N355" s="7">
        <v>81581.754199999996</v>
      </c>
      <c r="O355" s="7">
        <v>-11418.245800000001</v>
      </c>
      <c r="P355" s="7">
        <v>1722.1587999999999</v>
      </c>
      <c r="Q355" s="7">
        <v>1302</v>
      </c>
      <c r="R355" s="7">
        <v>84605.913</v>
      </c>
    </row>
    <row r="356" spans="1:18" ht="13.5" customHeight="1" x14ac:dyDescent="0.45">
      <c r="A356" s="4" t="s">
        <v>194</v>
      </c>
      <c r="B356" s="4" t="s">
        <v>517</v>
      </c>
      <c r="C356" s="4" t="s">
        <v>304</v>
      </c>
      <c r="D356" s="4" t="s">
        <v>92</v>
      </c>
      <c r="E356" s="4" t="s">
        <v>172</v>
      </c>
      <c r="F356" s="5">
        <v>3.5464454000000001</v>
      </c>
      <c r="G356" s="6">
        <v>44915</v>
      </c>
      <c r="H356" s="7">
        <v>520674</v>
      </c>
      <c r="I356" s="5">
        <v>4.4779999999999998</v>
      </c>
      <c r="J356" s="7">
        <v>550000</v>
      </c>
      <c r="K356" s="6">
        <v>47942</v>
      </c>
      <c r="L356" s="8">
        <v>98.9559</v>
      </c>
      <c r="M356" s="7">
        <v>544257.44999999995</v>
      </c>
      <c r="N356" s="7">
        <v>532268.6764</v>
      </c>
      <c r="O356" s="7">
        <v>-17731.3236</v>
      </c>
      <c r="P356" s="7">
        <v>11988.7736</v>
      </c>
      <c r="Q356" s="7">
        <v>12109.2583</v>
      </c>
      <c r="R356" s="7">
        <v>556366.70830000006</v>
      </c>
    </row>
    <row r="357" spans="1:18" ht="13.5" customHeight="1" x14ac:dyDescent="0.45">
      <c r="A357" s="4" t="s">
        <v>194</v>
      </c>
      <c r="B357" s="4" t="s">
        <v>518</v>
      </c>
      <c r="C357" s="4" t="s">
        <v>323</v>
      </c>
      <c r="D357" s="4" t="s">
        <v>83</v>
      </c>
      <c r="E357" s="4" t="s">
        <v>66</v>
      </c>
      <c r="F357" s="5">
        <v>3.5704820000000002</v>
      </c>
      <c r="G357" s="6">
        <v>45947</v>
      </c>
      <c r="H357" s="7">
        <v>351454.6</v>
      </c>
      <c r="I357" s="5">
        <v>5.016</v>
      </c>
      <c r="J357" s="7">
        <v>340000</v>
      </c>
      <c r="K357" s="6">
        <v>47963</v>
      </c>
      <c r="L357" s="8">
        <v>101.2501</v>
      </c>
      <c r="M357" s="7">
        <v>344250.34</v>
      </c>
      <c r="N357" s="7">
        <v>350321.65110000002</v>
      </c>
      <c r="O357" s="7">
        <v>10321.651099999999</v>
      </c>
      <c r="P357" s="7">
        <v>-6071.3110999999999</v>
      </c>
      <c r="Q357" s="7">
        <v>7390.24</v>
      </c>
      <c r="R357" s="7">
        <v>351640.58</v>
      </c>
    </row>
    <row r="358" spans="1:18" ht="13.5" customHeight="1" x14ac:dyDescent="0.45">
      <c r="A358" s="4" t="s">
        <v>194</v>
      </c>
      <c r="B358" s="4" t="s">
        <v>519</v>
      </c>
      <c r="C358" s="4" t="s">
        <v>225</v>
      </c>
      <c r="D358" s="4" t="s">
        <v>83</v>
      </c>
      <c r="E358" s="4" t="s">
        <v>172</v>
      </c>
      <c r="F358" s="5">
        <v>3.7551085999999998</v>
      </c>
      <c r="G358" s="6">
        <v>44158</v>
      </c>
      <c r="H358" s="7">
        <v>85192</v>
      </c>
      <c r="I358" s="5">
        <v>2.5920000000000001</v>
      </c>
      <c r="J358" s="7">
        <v>80000</v>
      </c>
      <c r="K358" s="6">
        <v>47967</v>
      </c>
      <c r="L358" s="8">
        <v>92.494399999999999</v>
      </c>
      <c r="M358" s="7">
        <v>73995.520000000004</v>
      </c>
      <c r="N358" s="7">
        <v>82246.045299999998</v>
      </c>
      <c r="O358" s="7">
        <v>2246.0453000000002</v>
      </c>
      <c r="P358" s="7">
        <v>-8250.5252999999993</v>
      </c>
      <c r="Q358" s="7">
        <v>875.52</v>
      </c>
      <c r="R358" s="7">
        <v>74871.039999999994</v>
      </c>
    </row>
    <row r="359" spans="1:18" ht="13.5" customHeight="1" x14ac:dyDescent="0.45">
      <c r="A359" s="4" t="s">
        <v>194</v>
      </c>
      <c r="B359" s="4" t="s">
        <v>519</v>
      </c>
      <c r="C359" s="4" t="s">
        <v>225</v>
      </c>
      <c r="D359" s="4" t="s">
        <v>83</v>
      </c>
      <c r="E359" s="4" t="s">
        <v>172</v>
      </c>
      <c r="F359" s="5">
        <v>3.7551085999999998</v>
      </c>
      <c r="G359" s="6">
        <v>45947</v>
      </c>
      <c r="H359" s="7">
        <v>426335.3</v>
      </c>
      <c r="I359" s="5">
        <v>2.5920000000000001</v>
      </c>
      <c r="J359" s="7">
        <v>457000</v>
      </c>
      <c r="K359" s="6">
        <v>47967</v>
      </c>
      <c r="L359" s="8">
        <v>92.494399999999999</v>
      </c>
      <c r="M359" s="7">
        <v>422699.408</v>
      </c>
      <c r="N359" s="7">
        <v>428813.40909999999</v>
      </c>
      <c r="O359" s="7">
        <v>-28186.590899999999</v>
      </c>
      <c r="P359" s="7">
        <v>-6114.0011000000004</v>
      </c>
      <c r="Q359" s="7">
        <v>5001.4080000000004</v>
      </c>
      <c r="R359" s="7">
        <v>427700.81599999999</v>
      </c>
    </row>
    <row r="360" spans="1:18" ht="13.5" customHeight="1" x14ac:dyDescent="0.45">
      <c r="A360" s="4" t="s">
        <v>194</v>
      </c>
      <c r="B360" s="4" t="s">
        <v>520</v>
      </c>
      <c r="C360" s="4" t="s">
        <v>272</v>
      </c>
      <c r="D360" s="4" t="s">
        <v>83</v>
      </c>
      <c r="E360" s="4" t="s">
        <v>66</v>
      </c>
      <c r="F360" s="5">
        <v>3.7586854000000001</v>
      </c>
      <c r="G360" s="6">
        <v>45356</v>
      </c>
      <c r="H360" s="7">
        <v>323602</v>
      </c>
      <c r="I360" s="5">
        <v>2.956</v>
      </c>
      <c r="J360" s="7">
        <v>370000</v>
      </c>
      <c r="K360" s="6">
        <v>47981</v>
      </c>
      <c r="L360" s="8">
        <v>92.896000000000001</v>
      </c>
      <c r="M360" s="7">
        <v>343715.2</v>
      </c>
      <c r="N360" s="7">
        <v>339115.946</v>
      </c>
      <c r="O360" s="7">
        <v>-30884.054</v>
      </c>
      <c r="P360" s="7">
        <v>4599.2539999999999</v>
      </c>
      <c r="Q360" s="7">
        <v>4192.5933000000005</v>
      </c>
      <c r="R360" s="7">
        <v>347907.79330000002</v>
      </c>
    </row>
    <row r="361" spans="1:18" ht="13.5" customHeight="1" x14ac:dyDescent="0.45">
      <c r="A361" s="4" t="s">
        <v>194</v>
      </c>
      <c r="B361" s="4" t="s">
        <v>521</v>
      </c>
      <c r="C361" s="4" t="s">
        <v>522</v>
      </c>
      <c r="D361" s="4" t="s">
        <v>48</v>
      </c>
      <c r="E361" s="4" t="s">
        <v>66</v>
      </c>
      <c r="F361" s="5">
        <v>4.699967</v>
      </c>
      <c r="G361" s="6">
        <v>44678</v>
      </c>
      <c r="H361" s="7">
        <v>222535</v>
      </c>
      <c r="I361" s="5">
        <v>2.2999999999999998</v>
      </c>
      <c r="J361" s="7">
        <v>250000</v>
      </c>
      <c r="K361" s="6">
        <v>47983</v>
      </c>
      <c r="L361" s="8">
        <v>89.319800000000001</v>
      </c>
      <c r="M361" s="7">
        <v>223299.5</v>
      </c>
      <c r="N361" s="7">
        <v>234450.63579999999</v>
      </c>
      <c r="O361" s="7">
        <v>-15549.3642</v>
      </c>
      <c r="P361" s="7">
        <v>-11151.1358</v>
      </c>
      <c r="Q361" s="7">
        <v>2172.2222000000002</v>
      </c>
      <c r="R361" s="7">
        <v>225471.72219999999</v>
      </c>
    </row>
    <row r="362" spans="1:18" ht="13.5" customHeight="1" x14ac:dyDescent="0.45">
      <c r="A362" s="4" t="s">
        <v>194</v>
      </c>
      <c r="B362" s="4" t="s">
        <v>523</v>
      </c>
      <c r="C362" s="4" t="s">
        <v>476</v>
      </c>
      <c r="D362" s="4" t="s">
        <v>95</v>
      </c>
      <c r="E362" s="4" t="s">
        <v>197</v>
      </c>
      <c r="F362" s="5">
        <v>4.6654362999999996</v>
      </c>
      <c r="G362" s="6">
        <v>44341</v>
      </c>
      <c r="H362" s="7">
        <v>23021.85</v>
      </c>
      <c r="I362" s="5">
        <v>2.75</v>
      </c>
      <c r="J362" s="7">
        <v>23000</v>
      </c>
      <c r="K362" s="6">
        <v>47992</v>
      </c>
      <c r="L362" s="8">
        <v>90.954499999999996</v>
      </c>
      <c r="M362" s="7">
        <v>20919.535</v>
      </c>
      <c r="N362" s="7">
        <v>23010.986400000002</v>
      </c>
      <c r="O362" s="7">
        <v>10.9864</v>
      </c>
      <c r="P362" s="7">
        <v>-2091.4513999999999</v>
      </c>
      <c r="Q362" s="7">
        <v>223.1319</v>
      </c>
      <c r="R362" s="7">
        <v>21142.6669</v>
      </c>
    </row>
    <row r="363" spans="1:18" ht="13.5" customHeight="1" x14ac:dyDescent="0.45">
      <c r="A363" s="4" t="s">
        <v>194</v>
      </c>
      <c r="B363" s="4" t="s">
        <v>523</v>
      </c>
      <c r="C363" s="4" t="s">
        <v>476</v>
      </c>
      <c r="D363" s="4" t="s">
        <v>95</v>
      </c>
      <c r="E363" s="4" t="s">
        <v>197</v>
      </c>
      <c r="F363" s="5">
        <v>4.6654362999999996</v>
      </c>
      <c r="G363" s="6">
        <v>44351</v>
      </c>
      <c r="H363" s="7">
        <v>3010.47</v>
      </c>
      <c r="I363" s="5">
        <v>2.75</v>
      </c>
      <c r="J363" s="7">
        <v>3000</v>
      </c>
      <c r="K363" s="6">
        <v>47992</v>
      </c>
      <c r="L363" s="8">
        <v>90.954499999999996</v>
      </c>
      <c r="M363" s="7">
        <v>2728.6350000000002</v>
      </c>
      <c r="N363" s="7">
        <v>3005.2822000000001</v>
      </c>
      <c r="O363" s="7">
        <v>5.2821999999999996</v>
      </c>
      <c r="P363" s="7">
        <v>-276.6472</v>
      </c>
      <c r="Q363" s="7">
        <v>29.104199999999999</v>
      </c>
      <c r="R363" s="7">
        <v>2757.7392</v>
      </c>
    </row>
    <row r="364" spans="1:18" ht="13.5" customHeight="1" x14ac:dyDescent="0.45">
      <c r="A364" s="4" t="s">
        <v>194</v>
      </c>
      <c r="B364" s="4" t="s">
        <v>523</v>
      </c>
      <c r="C364" s="4" t="s">
        <v>476</v>
      </c>
      <c r="D364" s="4" t="s">
        <v>95</v>
      </c>
      <c r="E364" s="4" t="s">
        <v>197</v>
      </c>
      <c r="F364" s="5">
        <v>4.6654362999999996</v>
      </c>
      <c r="G364" s="6">
        <v>44351</v>
      </c>
      <c r="H364" s="7">
        <v>3005.88</v>
      </c>
      <c r="I364" s="5">
        <v>2.75</v>
      </c>
      <c r="J364" s="7">
        <v>3000</v>
      </c>
      <c r="K364" s="6">
        <v>47992</v>
      </c>
      <c r="L364" s="8">
        <v>90.954499999999996</v>
      </c>
      <c r="M364" s="7">
        <v>2728.6350000000002</v>
      </c>
      <c r="N364" s="7">
        <v>3002.9665</v>
      </c>
      <c r="O364" s="7">
        <v>2.9664999999999999</v>
      </c>
      <c r="P364" s="7">
        <v>-274.33150000000001</v>
      </c>
      <c r="Q364" s="7">
        <v>29.104199999999999</v>
      </c>
      <c r="R364" s="7">
        <v>2757.7392</v>
      </c>
    </row>
    <row r="365" spans="1:18" ht="13.5" customHeight="1" x14ac:dyDescent="0.45">
      <c r="A365" s="4" t="s">
        <v>194</v>
      </c>
      <c r="B365" s="4" t="s">
        <v>523</v>
      </c>
      <c r="C365" s="4" t="s">
        <v>476</v>
      </c>
      <c r="D365" s="4" t="s">
        <v>95</v>
      </c>
      <c r="E365" s="4" t="s">
        <v>197</v>
      </c>
      <c r="F365" s="5">
        <v>4.6654362999999996</v>
      </c>
      <c r="G365" s="6">
        <v>44351</v>
      </c>
      <c r="H365" s="7">
        <v>2005.1</v>
      </c>
      <c r="I365" s="5">
        <v>2.75</v>
      </c>
      <c r="J365" s="7">
        <v>2000</v>
      </c>
      <c r="K365" s="6">
        <v>47992</v>
      </c>
      <c r="L365" s="8">
        <v>90.954499999999996</v>
      </c>
      <c r="M365" s="7">
        <v>1819.09</v>
      </c>
      <c r="N365" s="7">
        <v>2002.5730000000001</v>
      </c>
      <c r="O365" s="7">
        <v>2.573</v>
      </c>
      <c r="P365" s="7">
        <v>-183.483</v>
      </c>
      <c r="Q365" s="7">
        <v>19.402799999999999</v>
      </c>
      <c r="R365" s="7">
        <v>1838.4928</v>
      </c>
    </row>
    <row r="366" spans="1:18" ht="13.5" customHeight="1" x14ac:dyDescent="0.45">
      <c r="A366" s="4" t="s">
        <v>194</v>
      </c>
      <c r="B366" s="4" t="s">
        <v>523</v>
      </c>
      <c r="C366" s="4" t="s">
        <v>476</v>
      </c>
      <c r="D366" s="4" t="s">
        <v>95</v>
      </c>
      <c r="E366" s="4" t="s">
        <v>197</v>
      </c>
      <c r="F366" s="5">
        <v>4.6654362999999996</v>
      </c>
      <c r="G366" s="6">
        <v>45958</v>
      </c>
      <c r="H366" s="7">
        <v>199085.04</v>
      </c>
      <c r="I366" s="5">
        <v>2.75</v>
      </c>
      <c r="J366" s="7">
        <v>216000</v>
      </c>
      <c r="K366" s="6">
        <v>47992</v>
      </c>
      <c r="L366" s="8">
        <v>90.954499999999996</v>
      </c>
      <c r="M366" s="7">
        <v>196461.72</v>
      </c>
      <c r="N366" s="7">
        <v>200366.35029999999</v>
      </c>
      <c r="O366" s="7">
        <v>-15633.6497</v>
      </c>
      <c r="P366" s="7">
        <v>-3904.6302999999998</v>
      </c>
      <c r="Q366" s="7">
        <v>2095.5</v>
      </c>
      <c r="R366" s="7">
        <v>198557.22</v>
      </c>
    </row>
    <row r="367" spans="1:18" ht="13.5" customHeight="1" x14ac:dyDescent="0.45">
      <c r="A367" s="4" t="s">
        <v>194</v>
      </c>
      <c r="B367" s="4" t="s">
        <v>524</v>
      </c>
      <c r="C367" s="4" t="s">
        <v>525</v>
      </c>
      <c r="D367" s="4" t="s">
        <v>95</v>
      </c>
      <c r="E367" s="4" t="s">
        <v>197</v>
      </c>
      <c r="F367" s="5">
        <v>4.7672863000000003</v>
      </c>
      <c r="G367" s="6">
        <v>44966</v>
      </c>
      <c r="H367" s="7">
        <v>413220</v>
      </c>
      <c r="I367" s="5">
        <v>2.4</v>
      </c>
      <c r="J367" s="7">
        <v>500000</v>
      </c>
      <c r="K367" s="6">
        <v>48014</v>
      </c>
      <c r="L367" s="8">
        <v>89.030299999999997</v>
      </c>
      <c r="M367" s="7">
        <v>445151.5</v>
      </c>
      <c r="N367" s="7">
        <v>445805.26280000003</v>
      </c>
      <c r="O367" s="7">
        <v>-54194.737200000003</v>
      </c>
      <c r="P367" s="7">
        <v>-653.76279999999997</v>
      </c>
      <c r="Q367" s="7">
        <v>3533.3332999999998</v>
      </c>
      <c r="R367" s="7">
        <v>448684.8333</v>
      </c>
    </row>
    <row r="368" spans="1:18" ht="13.5" customHeight="1" x14ac:dyDescent="0.45">
      <c r="A368" s="4" t="s">
        <v>194</v>
      </c>
      <c r="B368" s="4" t="s">
        <v>526</v>
      </c>
      <c r="C368" s="4" t="s">
        <v>527</v>
      </c>
      <c r="D368" s="4" t="s">
        <v>95</v>
      </c>
      <c r="E368" s="4" t="s">
        <v>202</v>
      </c>
      <c r="F368" s="5">
        <v>4.7208600000000001</v>
      </c>
      <c r="G368" s="6">
        <v>44715</v>
      </c>
      <c r="H368" s="7">
        <v>358460.9</v>
      </c>
      <c r="I368" s="5">
        <v>2.7</v>
      </c>
      <c r="J368" s="7">
        <v>430000</v>
      </c>
      <c r="K368" s="6">
        <v>48014</v>
      </c>
      <c r="L368" s="8">
        <v>89.076800000000006</v>
      </c>
      <c r="M368" s="7">
        <v>383030.24</v>
      </c>
      <c r="N368" s="7">
        <v>388726.60729999997</v>
      </c>
      <c r="O368" s="7">
        <v>-41273.392699999997</v>
      </c>
      <c r="P368" s="7">
        <v>-5696.3672999999999</v>
      </c>
      <c r="Q368" s="7">
        <v>3418.5</v>
      </c>
      <c r="R368" s="7">
        <v>386448.74</v>
      </c>
    </row>
    <row r="369" spans="1:18" ht="13.5" customHeight="1" x14ac:dyDescent="0.45">
      <c r="A369" s="4" t="s">
        <v>194</v>
      </c>
      <c r="B369" s="4" t="s">
        <v>528</v>
      </c>
      <c r="C369" s="4" t="s">
        <v>529</v>
      </c>
      <c r="D369" s="4" t="s">
        <v>95</v>
      </c>
      <c r="E369" s="4" t="s">
        <v>197</v>
      </c>
      <c r="F369" s="5">
        <v>4.6444910000000004</v>
      </c>
      <c r="G369" s="6">
        <v>45582</v>
      </c>
      <c r="H369" s="7">
        <v>218570</v>
      </c>
      <c r="I369" s="5">
        <v>3.125</v>
      </c>
      <c r="J369" s="7">
        <v>250000</v>
      </c>
      <c r="K369" s="6">
        <v>48014</v>
      </c>
      <c r="L369" s="8">
        <v>87.727900000000005</v>
      </c>
      <c r="M369" s="7">
        <v>219319.75</v>
      </c>
      <c r="N369" s="7">
        <v>225422.283</v>
      </c>
      <c r="O369" s="7">
        <v>-24577.717000000001</v>
      </c>
      <c r="P369" s="7">
        <v>-6102.5330000000004</v>
      </c>
      <c r="Q369" s="7">
        <v>2300.3472000000002</v>
      </c>
      <c r="R369" s="7">
        <v>221620.09719999999</v>
      </c>
    </row>
    <row r="370" spans="1:18" ht="13.5" customHeight="1" x14ac:dyDescent="0.45">
      <c r="A370" s="4" t="s">
        <v>194</v>
      </c>
      <c r="B370" s="4" t="s">
        <v>530</v>
      </c>
      <c r="C370" s="4" t="s">
        <v>531</v>
      </c>
      <c r="D370" s="4" t="s">
        <v>116</v>
      </c>
      <c r="E370" s="4" t="s">
        <v>202</v>
      </c>
      <c r="F370" s="5">
        <v>4.3170586000000002</v>
      </c>
      <c r="G370" s="6">
        <v>45805</v>
      </c>
      <c r="H370" s="7">
        <v>181788.75</v>
      </c>
      <c r="I370" s="5">
        <v>4.375</v>
      </c>
      <c r="J370" s="7">
        <v>195000</v>
      </c>
      <c r="K370" s="6">
        <v>48014</v>
      </c>
      <c r="L370" s="8">
        <v>96.5</v>
      </c>
      <c r="M370" s="7">
        <v>188175</v>
      </c>
      <c r="N370" s="7">
        <v>183625.6403</v>
      </c>
      <c r="O370" s="7">
        <v>-11374.359700000001</v>
      </c>
      <c r="P370" s="7">
        <v>4549.3597</v>
      </c>
      <c r="Q370" s="7">
        <v>2511.9792000000002</v>
      </c>
      <c r="R370" s="7">
        <v>190686.9792</v>
      </c>
    </row>
    <row r="371" spans="1:18" ht="13.5" customHeight="1" x14ac:dyDescent="0.45">
      <c r="A371" s="4" t="s">
        <v>194</v>
      </c>
      <c r="B371" s="4" t="s">
        <v>532</v>
      </c>
      <c r="C371" s="4" t="s">
        <v>533</v>
      </c>
      <c r="D371" s="4" t="s">
        <v>69</v>
      </c>
      <c r="E371" s="4" t="s">
        <v>172</v>
      </c>
      <c r="F371" s="5">
        <v>4.8371810000000002</v>
      </c>
      <c r="G371" s="6">
        <v>45947</v>
      </c>
      <c r="H371" s="7">
        <v>250732.24</v>
      </c>
      <c r="I371" s="5">
        <v>1.875</v>
      </c>
      <c r="J371" s="7">
        <v>284000</v>
      </c>
      <c r="K371" s="6">
        <v>48014</v>
      </c>
      <c r="L371" s="8">
        <v>87.144000000000005</v>
      </c>
      <c r="M371" s="7">
        <v>247488.96</v>
      </c>
      <c r="N371" s="7">
        <v>253359.49040000001</v>
      </c>
      <c r="O371" s="7">
        <v>-30640.509600000001</v>
      </c>
      <c r="P371" s="7">
        <v>-5870.5303999999996</v>
      </c>
      <c r="Q371" s="7">
        <v>1567.9167</v>
      </c>
      <c r="R371" s="7">
        <v>249056.87669999999</v>
      </c>
    </row>
    <row r="372" spans="1:18" ht="13.5" customHeight="1" x14ac:dyDescent="0.45">
      <c r="A372" s="4" t="s">
        <v>194</v>
      </c>
      <c r="B372" s="4" t="s">
        <v>534</v>
      </c>
      <c r="C372" s="4" t="s">
        <v>535</v>
      </c>
      <c r="D372" s="4" t="s">
        <v>83</v>
      </c>
      <c r="E372" s="4" t="s">
        <v>52</v>
      </c>
      <c r="F372" s="5">
        <v>3.9160518999999998</v>
      </c>
      <c r="G372" s="6">
        <v>44210</v>
      </c>
      <c r="H372" s="7">
        <v>514750</v>
      </c>
      <c r="I372" s="5">
        <v>2.431</v>
      </c>
      <c r="J372" s="7">
        <v>500000</v>
      </c>
      <c r="K372" s="6">
        <v>48030</v>
      </c>
      <c r="L372" s="8">
        <v>90.547899999999998</v>
      </c>
      <c r="M372" s="7">
        <v>452739.5</v>
      </c>
      <c r="N372" s="7">
        <v>507232.41139999998</v>
      </c>
      <c r="O372" s="7">
        <v>7232.4114</v>
      </c>
      <c r="P372" s="7">
        <v>-54492.911399999997</v>
      </c>
      <c r="Q372" s="7">
        <v>3038.75</v>
      </c>
      <c r="R372" s="7">
        <v>455778.25</v>
      </c>
    </row>
    <row r="373" spans="1:18" ht="13.5" customHeight="1" x14ac:dyDescent="0.45">
      <c r="A373" s="4" t="s">
        <v>194</v>
      </c>
      <c r="B373" s="4" t="s">
        <v>536</v>
      </c>
      <c r="C373" s="4" t="s">
        <v>537</v>
      </c>
      <c r="D373" s="4" t="s">
        <v>116</v>
      </c>
      <c r="E373" s="4" t="s">
        <v>202</v>
      </c>
      <c r="F373" s="5">
        <v>4.8738856000000004</v>
      </c>
      <c r="G373" s="6">
        <v>45947</v>
      </c>
      <c r="H373" s="7">
        <v>211817.25</v>
      </c>
      <c r="I373" s="5">
        <v>2.65</v>
      </c>
      <c r="J373" s="7">
        <v>235000</v>
      </c>
      <c r="K373" s="6">
        <v>48069</v>
      </c>
      <c r="L373" s="8">
        <v>88.294899999999998</v>
      </c>
      <c r="M373" s="7">
        <v>207493.01500000001</v>
      </c>
      <c r="N373" s="7">
        <v>213600.5385</v>
      </c>
      <c r="O373" s="7">
        <v>-21399.461500000001</v>
      </c>
      <c r="P373" s="7">
        <v>-6107.5235000000002</v>
      </c>
      <c r="Q373" s="7">
        <v>899.52779999999996</v>
      </c>
      <c r="R373" s="7">
        <v>208392.5428</v>
      </c>
    </row>
    <row r="374" spans="1:18" ht="13.5" customHeight="1" x14ac:dyDescent="0.45">
      <c r="A374" s="4" t="s">
        <v>194</v>
      </c>
      <c r="B374" s="4" t="s">
        <v>538</v>
      </c>
      <c r="C374" s="4" t="s">
        <v>400</v>
      </c>
      <c r="D374" s="4" t="s">
        <v>69</v>
      </c>
      <c r="E374" s="4" t="s">
        <v>66</v>
      </c>
      <c r="F374" s="5">
        <v>5.0345287000000001</v>
      </c>
      <c r="G374" s="6">
        <v>44715</v>
      </c>
      <c r="H374" s="7">
        <v>157468.29999999999</v>
      </c>
      <c r="I374" s="5">
        <v>1.75</v>
      </c>
      <c r="J374" s="7">
        <v>185000</v>
      </c>
      <c r="K374" s="6">
        <v>48078</v>
      </c>
      <c r="L374" s="8">
        <v>87.196600000000004</v>
      </c>
      <c r="M374" s="7">
        <v>161313.71</v>
      </c>
      <c r="N374" s="7">
        <v>168894.0784</v>
      </c>
      <c r="O374" s="7">
        <v>-16105.9216</v>
      </c>
      <c r="P374" s="7">
        <v>-7580.3684000000003</v>
      </c>
      <c r="Q374" s="7">
        <v>386.70139999999998</v>
      </c>
      <c r="R374" s="7">
        <v>161700.41140000001</v>
      </c>
    </row>
    <row r="375" spans="1:18" ht="13.5" customHeight="1" x14ac:dyDescent="0.45">
      <c r="A375" s="4" t="s">
        <v>194</v>
      </c>
      <c r="B375" s="4" t="s">
        <v>539</v>
      </c>
      <c r="C375" s="4" t="s">
        <v>540</v>
      </c>
      <c r="D375" s="4" t="s">
        <v>116</v>
      </c>
      <c r="E375" s="4" t="s">
        <v>357</v>
      </c>
      <c r="F375" s="5">
        <v>4.9678483</v>
      </c>
      <c r="G375" s="6">
        <v>44447</v>
      </c>
      <c r="H375" s="7">
        <v>493405</v>
      </c>
      <c r="I375" s="5">
        <v>2.625</v>
      </c>
      <c r="J375" s="7">
        <v>500000</v>
      </c>
      <c r="K375" s="6">
        <v>48104</v>
      </c>
      <c r="L375" s="8">
        <v>87.622900000000001</v>
      </c>
      <c r="M375" s="7">
        <v>438114.5</v>
      </c>
      <c r="N375" s="7">
        <v>496404.5331</v>
      </c>
      <c r="O375" s="7">
        <v>-3595.4668999999999</v>
      </c>
      <c r="P375" s="7">
        <v>-58290.033100000001</v>
      </c>
      <c r="Q375" s="7">
        <v>656.25</v>
      </c>
      <c r="R375" s="7">
        <v>438770.75</v>
      </c>
    </row>
    <row r="376" spans="1:18" ht="13.5" customHeight="1" x14ac:dyDescent="0.45">
      <c r="A376" s="4" t="s">
        <v>194</v>
      </c>
      <c r="B376" s="4" t="s">
        <v>541</v>
      </c>
      <c r="C376" s="4" t="s">
        <v>354</v>
      </c>
      <c r="D376" s="4" t="s">
        <v>116</v>
      </c>
      <c r="E376" s="4" t="s">
        <v>202</v>
      </c>
      <c r="F376" s="5">
        <v>4.6422433999999999</v>
      </c>
      <c r="G376" s="6">
        <v>45497</v>
      </c>
      <c r="H376" s="7">
        <v>28992.17</v>
      </c>
      <c r="I376" s="5">
        <v>5.7</v>
      </c>
      <c r="J376" s="7">
        <v>29000</v>
      </c>
      <c r="K376" s="6">
        <v>48121</v>
      </c>
      <c r="L376" s="8">
        <v>102.1426</v>
      </c>
      <c r="M376" s="7">
        <v>29621.353999999999</v>
      </c>
      <c r="N376" s="7">
        <v>28993.980599999999</v>
      </c>
      <c r="O376" s="7">
        <v>-6.0194000000000001</v>
      </c>
      <c r="P376" s="7">
        <v>627.37339999999995</v>
      </c>
      <c r="Q376" s="7">
        <v>4.5917000000000003</v>
      </c>
      <c r="R376" s="7">
        <v>29625.9457</v>
      </c>
    </row>
    <row r="377" spans="1:18" ht="13.5" customHeight="1" x14ac:dyDescent="0.45">
      <c r="A377" s="4" t="s">
        <v>194</v>
      </c>
      <c r="B377" s="4" t="s">
        <v>542</v>
      </c>
      <c r="C377" s="4" t="s">
        <v>231</v>
      </c>
      <c r="D377" s="4" t="s">
        <v>116</v>
      </c>
      <c r="E377" s="4" t="s">
        <v>202</v>
      </c>
      <c r="F377" s="5">
        <v>4.4074197000000002</v>
      </c>
      <c r="G377" s="6">
        <v>45398</v>
      </c>
      <c r="H377" s="7">
        <v>259130.4</v>
      </c>
      <c r="I377" s="5">
        <v>8</v>
      </c>
      <c r="J377" s="7">
        <v>240000</v>
      </c>
      <c r="K377" s="6">
        <v>48153</v>
      </c>
      <c r="L377" s="8">
        <v>110.88939999999999</v>
      </c>
      <c r="M377" s="7">
        <v>266134.56</v>
      </c>
      <c r="N377" s="7">
        <v>254175.81400000001</v>
      </c>
      <c r="O377" s="7">
        <v>14175.814</v>
      </c>
      <c r="P377" s="7">
        <v>11958.745999999999</v>
      </c>
      <c r="Q377" s="7">
        <v>8000</v>
      </c>
      <c r="R377" s="7">
        <v>274134.56</v>
      </c>
    </row>
    <row r="378" spans="1:18" ht="13.5" customHeight="1" x14ac:dyDescent="0.45">
      <c r="A378" s="4" t="s">
        <v>194</v>
      </c>
      <c r="B378" s="4" t="s">
        <v>543</v>
      </c>
      <c r="C378" s="4" t="s">
        <v>452</v>
      </c>
      <c r="D378" s="4" t="s">
        <v>116</v>
      </c>
      <c r="E378" s="4" t="s">
        <v>202</v>
      </c>
      <c r="F378" s="5">
        <v>4.7242655999999998</v>
      </c>
      <c r="G378" s="6">
        <v>45635</v>
      </c>
      <c r="H378" s="7">
        <v>72739.39</v>
      </c>
      <c r="I378" s="5">
        <v>5.125</v>
      </c>
      <c r="J378" s="7">
        <v>73000</v>
      </c>
      <c r="K378" s="6">
        <v>48167</v>
      </c>
      <c r="L378" s="8">
        <v>99.177499999999995</v>
      </c>
      <c r="M378" s="7">
        <v>72399.574999999997</v>
      </c>
      <c r="N378" s="7">
        <v>72787.750599999999</v>
      </c>
      <c r="O378" s="7">
        <v>-212.24940000000001</v>
      </c>
      <c r="P378" s="7">
        <v>-388.17559999999997</v>
      </c>
      <c r="Q378" s="7">
        <v>1413.3611000000001</v>
      </c>
      <c r="R378" s="7">
        <v>73812.936100000006</v>
      </c>
    </row>
    <row r="379" spans="1:18" ht="13.5" customHeight="1" x14ac:dyDescent="0.45">
      <c r="A379" s="4" t="s">
        <v>194</v>
      </c>
      <c r="B379" s="4" t="s">
        <v>544</v>
      </c>
      <c r="C379" s="4" t="s">
        <v>545</v>
      </c>
      <c r="D379" s="4" t="s">
        <v>83</v>
      </c>
      <c r="E379" s="4" t="s">
        <v>209</v>
      </c>
      <c r="F379" s="5">
        <v>5.0601739999999999</v>
      </c>
      <c r="G379" s="6">
        <v>44516</v>
      </c>
      <c r="H379" s="7">
        <v>423087.5</v>
      </c>
      <c r="I379" s="5">
        <v>2.8</v>
      </c>
      <c r="J379" s="7">
        <v>425000</v>
      </c>
      <c r="K379" s="6">
        <v>48171</v>
      </c>
      <c r="L379" s="8">
        <v>89.377899999999997</v>
      </c>
      <c r="M379" s="7">
        <v>379856.07500000001</v>
      </c>
      <c r="N379" s="7">
        <v>423922.2549</v>
      </c>
      <c r="O379" s="7">
        <v>-1077.7451000000001</v>
      </c>
      <c r="P379" s="7">
        <v>-44066.179900000003</v>
      </c>
      <c r="Q379" s="7">
        <v>4363.3333000000002</v>
      </c>
      <c r="R379" s="7">
        <v>384219.40830000001</v>
      </c>
    </row>
    <row r="380" spans="1:18" ht="13.5" customHeight="1" x14ac:dyDescent="0.45">
      <c r="A380" s="4" t="s">
        <v>194</v>
      </c>
      <c r="B380" s="4" t="s">
        <v>544</v>
      </c>
      <c r="C380" s="4" t="s">
        <v>545</v>
      </c>
      <c r="D380" s="4" t="s">
        <v>83</v>
      </c>
      <c r="E380" s="4" t="s">
        <v>209</v>
      </c>
      <c r="F380" s="5">
        <v>5.0601739999999999</v>
      </c>
      <c r="G380" s="6">
        <v>44516</v>
      </c>
      <c r="H380" s="7">
        <v>74902.5</v>
      </c>
      <c r="I380" s="5">
        <v>2.8</v>
      </c>
      <c r="J380" s="7">
        <v>75000</v>
      </c>
      <c r="K380" s="6">
        <v>48171</v>
      </c>
      <c r="L380" s="8">
        <v>89.377899999999997</v>
      </c>
      <c r="M380" s="7">
        <v>67033.425000000003</v>
      </c>
      <c r="N380" s="7">
        <v>74945.056100000002</v>
      </c>
      <c r="O380" s="7">
        <v>-54.943899999999999</v>
      </c>
      <c r="P380" s="7">
        <v>-7911.6310999999996</v>
      </c>
      <c r="Q380" s="7">
        <v>770</v>
      </c>
      <c r="R380" s="7">
        <v>67803.425000000003</v>
      </c>
    </row>
    <row r="381" spans="1:18" ht="13.5" customHeight="1" x14ac:dyDescent="0.45">
      <c r="A381" s="4" t="s">
        <v>194</v>
      </c>
      <c r="B381" s="4" t="s">
        <v>546</v>
      </c>
      <c r="C381" s="4" t="s">
        <v>547</v>
      </c>
      <c r="D381" s="4" t="s">
        <v>95</v>
      </c>
      <c r="E381" s="4" t="s">
        <v>197</v>
      </c>
      <c r="F381" s="5">
        <v>5.1161409999999998</v>
      </c>
      <c r="G381" s="6">
        <v>44901</v>
      </c>
      <c r="H381" s="7">
        <v>165390</v>
      </c>
      <c r="I381" s="5">
        <v>2.65</v>
      </c>
      <c r="J381" s="7">
        <v>200000</v>
      </c>
      <c r="K381" s="6">
        <v>48183</v>
      </c>
      <c r="L381" s="8">
        <v>88.758799999999994</v>
      </c>
      <c r="M381" s="7">
        <v>177517.6</v>
      </c>
      <c r="N381" s="7">
        <v>178157.71340000001</v>
      </c>
      <c r="O381" s="7">
        <v>-21842.286599999999</v>
      </c>
      <c r="P381" s="7">
        <v>-640.11339999999996</v>
      </c>
      <c r="Q381" s="7">
        <v>1766.6667</v>
      </c>
      <c r="R381" s="7">
        <v>179284.26670000001</v>
      </c>
    </row>
    <row r="382" spans="1:18" ht="13.5" customHeight="1" x14ac:dyDescent="0.45">
      <c r="A382" s="4" t="s">
        <v>194</v>
      </c>
      <c r="B382" s="4" t="s">
        <v>548</v>
      </c>
      <c r="C382" s="4" t="s">
        <v>549</v>
      </c>
      <c r="D382" s="4" t="s">
        <v>69</v>
      </c>
      <c r="E382" s="4" t="s">
        <v>66</v>
      </c>
      <c r="F382" s="5">
        <v>4.7738160000000001</v>
      </c>
      <c r="G382" s="6">
        <v>45630</v>
      </c>
      <c r="H382" s="7">
        <v>149739</v>
      </c>
      <c r="I382" s="5">
        <v>5.2</v>
      </c>
      <c r="J382" s="7">
        <v>150000</v>
      </c>
      <c r="K382" s="6">
        <v>48191</v>
      </c>
      <c r="L382" s="8">
        <v>97.825800000000001</v>
      </c>
      <c r="M382" s="7">
        <v>146738.70000000001</v>
      </c>
      <c r="N382" s="7">
        <v>149787.80989999999</v>
      </c>
      <c r="O382" s="7">
        <v>-212.1901</v>
      </c>
      <c r="P382" s="7">
        <v>-3049.1098999999999</v>
      </c>
      <c r="Q382" s="7">
        <v>2426.6667000000002</v>
      </c>
      <c r="R382" s="7">
        <v>149165.36670000001</v>
      </c>
    </row>
    <row r="383" spans="1:18" ht="13.5" customHeight="1" x14ac:dyDescent="0.45">
      <c r="A383" s="4" t="s">
        <v>194</v>
      </c>
      <c r="B383" s="4" t="s">
        <v>548</v>
      </c>
      <c r="C383" s="4" t="s">
        <v>549</v>
      </c>
      <c r="D383" s="4" t="s">
        <v>69</v>
      </c>
      <c r="E383" s="4" t="s">
        <v>66</v>
      </c>
      <c r="F383" s="5">
        <v>4.7738160000000001</v>
      </c>
      <c r="G383" s="6">
        <v>45692</v>
      </c>
      <c r="H383" s="7">
        <v>185397.66</v>
      </c>
      <c r="I383" s="5">
        <v>5.2</v>
      </c>
      <c r="J383" s="7">
        <v>189000</v>
      </c>
      <c r="K383" s="6">
        <v>48191</v>
      </c>
      <c r="L383" s="8">
        <v>97.825800000000001</v>
      </c>
      <c r="M383" s="7">
        <v>184890.76199999999</v>
      </c>
      <c r="N383" s="7">
        <v>186003.3377</v>
      </c>
      <c r="O383" s="7">
        <v>-2996.6623</v>
      </c>
      <c r="P383" s="7">
        <v>-1112.5757000000001</v>
      </c>
      <c r="Q383" s="7">
        <v>3057.6</v>
      </c>
      <c r="R383" s="7">
        <v>187948.36199999999</v>
      </c>
    </row>
    <row r="384" spans="1:18" ht="13.5" customHeight="1" x14ac:dyDescent="0.45">
      <c r="A384" s="4" t="s">
        <v>194</v>
      </c>
      <c r="B384" s="4" t="s">
        <v>550</v>
      </c>
      <c r="C384" s="4" t="s">
        <v>307</v>
      </c>
      <c r="D384" s="4" t="s">
        <v>48</v>
      </c>
      <c r="E384" s="4" t="s">
        <v>70</v>
      </c>
      <c r="F384" s="5">
        <v>5.2291694</v>
      </c>
      <c r="G384" s="6">
        <v>44537</v>
      </c>
      <c r="H384" s="7">
        <v>314351.09999999998</v>
      </c>
      <c r="I384" s="5">
        <v>2.15</v>
      </c>
      <c r="J384" s="7">
        <v>315000</v>
      </c>
      <c r="K384" s="6">
        <v>48192</v>
      </c>
      <c r="L384" s="8">
        <v>88.170100000000005</v>
      </c>
      <c r="M384" s="7">
        <v>277735.815</v>
      </c>
      <c r="N384" s="7">
        <v>314630.59610000002</v>
      </c>
      <c r="O384" s="7">
        <v>-369.40390000000002</v>
      </c>
      <c r="P384" s="7">
        <v>-36894.7811</v>
      </c>
      <c r="Q384" s="7">
        <v>2088.1875</v>
      </c>
      <c r="R384" s="7">
        <v>279824.0025</v>
      </c>
    </row>
    <row r="385" spans="1:18" ht="13.5" customHeight="1" x14ac:dyDescent="0.45">
      <c r="A385" s="4" t="s">
        <v>194</v>
      </c>
      <c r="B385" s="4" t="s">
        <v>551</v>
      </c>
      <c r="C385" s="4" t="s">
        <v>552</v>
      </c>
      <c r="D385" s="4" t="s">
        <v>260</v>
      </c>
      <c r="E385" s="4" t="s">
        <v>202</v>
      </c>
      <c r="F385" s="5">
        <v>4.8168464000000002</v>
      </c>
      <c r="G385" s="6">
        <v>45496</v>
      </c>
      <c r="H385" s="7">
        <v>22989.88</v>
      </c>
      <c r="I385" s="5">
        <v>5.375</v>
      </c>
      <c r="J385" s="7">
        <v>23000</v>
      </c>
      <c r="K385" s="6">
        <v>48214</v>
      </c>
      <c r="L385" s="8">
        <v>101.3652</v>
      </c>
      <c r="M385" s="7">
        <v>23313.995999999999</v>
      </c>
      <c r="N385" s="7">
        <v>22992.168600000001</v>
      </c>
      <c r="O385" s="7">
        <v>-7.8314000000000004</v>
      </c>
      <c r="P385" s="7">
        <v>321.82740000000001</v>
      </c>
      <c r="Q385" s="7">
        <v>309.0625</v>
      </c>
      <c r="R385" s="7">
        <v>23623.058499999999</v>
      </c>
    </row>
    <row r="386" spans="1:18" ht="13.5" customHeight="1" x14ac:dyDescent="0.45">
      <c r="A386" s="4" t="s">
        <v>194</v>
      </c>
      <c r="B386" s="4" t="s">
        <v>551</v>
      </c>
      <c r="C386" s="4" t="s">
        <v>552</v>
      </c>
      <c r="D386" s="4" t="s">
        <v>260</v>
      </c>
      <c r="E386" s="4" t="s">
        <v>202</v>
      </c>
      <c r="F386" s="5">
        <v>4.8168464000000002</v>
      </c>
      <c r="G386" s="6">
        <v>45894</v>
      </c>
      <c r="H386" s="7">
        <v>259751.1</v>
      </c>
      <c r="I386" s="5">
        <v>5.375</v>
      </c>
      <c r="J386" s="7">
        <v>259000</v>
      </c>
      <c r="K386" s="6">
        <v>48214</v>
      </c>
      <c r="L386" s="8">
        <v>101.3652</v>
      </c>
      <c r="M386" s="7">
        <v>262535.86800000002</v>
      </c>
      <c r="N386" s="7">
        <v>259678.5846</v>
      </c>
      <c r="O386" s="7">
        <v>678.58460000000002</v>
      </c>
      <c r="P386" s="7">
        <v>2857.2833999999998</v>
      </c>
      <c r="Q386" s="7">
        <v>3480.3125</v>
      </c>
      <c r="R386" s="7">
        <v>266016.18050000002</v>
      </c>
    </row>
    <row r="387" spans="1:18" ht="13.5" customHeight="1" x14ac:dyDescent="0.45">
      <c r="A387" s="4" t="s">
        <v>194</v>
      </c>
      <c r="B387" s="4" t="s">
        <v>553</v>
      </c>
      <c r="C387" s="4" t="s">
        <v>554</v>
      </c>
      <c r="D387" s="4" t="s">
        <v>116</v>
      </c>
      <c r="E387" s="4" t="s">
        <v>357</v>
      </c>
      <c r="F387" s="5">
        <v>5.1317953999999997</v>
      </c>
      <c r="G387" s="6">
        <v>44538</v>
      </c>
      <c r="H387" s="7">
        <v>249822.5</v>
      </c>
      <c r="I387" s="5">
        <v>3.25</v>
      </c>
      <c r="J387" s="7">
        <v>250000</v>
      </c>
      <c r="K387" s="6">
        <v>48228</v>
      </c>
      <c r="L387" s="8">
        <v>88.799599999999998</v>
      </c>
      <c r="M387" s="7">
        <v>221999</v>
      </c>
      <c r="N387" s="7">
        <v>249898.12419999999</v>
      </c>
      <c r="O387" s="7">
        <v>-101.8758</v>
      </c>
      <c r="P387" s="7">
        <v>-27899.124199999998</v>
      </c>
      <c r="Q387" s="7">
        <v>1715.2778000000001</v>
      </c>
      <c r="R387" s="7">
        <v>223714.27780000001</v>
      </c>
    </row>
    <row r="388" spans="1:18" ht="13.5" customHeight="1" x14ac:dyDescent="0.45">
      <c r="A388" s="4" t="s">
        <v>194</v>
      </c>
      <c r="B388" s="4" t="s">
        <v>553</v>
      </c>
      <c r="C388" s="4" t="s">
        <v>554</v>
      </c>
      <c r="D388" s="4" t="s">
        <v>116</v>
      </c>
      <c r="E388" s="4" t="s">
        <v>357</v>
      </c>
      <c r="F388" s="5">
        <v>5.1317953999999997</v>
      </c>
      <c r="G388" s="6">
        <v>44537</v>
      </c>
      <c r="H388" s="7">
        <v>248440</v>
      </c>
      <c r="I388" s="5">
        <v>3.25</v>
      </c>
      <c r="J388" s="7">
        <v>250000</v>
      </c>
      <c r="K388" s="6">
        <v>48228</v>
      </c>
      <c r="L388" s="8">
        <v>88.799599999999998</v>
      </c>
      <c r="M388" s="7">
        <v>221999</v>
      </c>
      <c r="N388" s="7">
        <v>249104.6404</v>
      </c>
      <c r="O388" s="7">
        <v>-895.3596</v>
      </c>
      <c r="P388" s="7">
        <v>-27105.6404</v>
      </c>
      <c r="Q388" s="7">
        <v>1715.2778000000001</v>
      </c>
      <c r="R388" s="7">
        <v>223714.27780000001</v>
      </c>
    </row>
    <row r="389" spans="1:18" ht="13.5" customHeight="1" x14ac:dyDescent="0.45">
      <c r="A389" s="4" t="s">
        <v>194</v>
      </c>
      <c r="B389" s="4" t="s">
        <v>555</v>
      </c>
      <c r="C389" s="4" t="s">
        <v>482</v>
      </c>
      <c r="D389" s="4" t="s">
        <v>95</v>
      </c>
      <c r="E389" s="4" t="s">
        <v>52</v>
      </c>
      <c r="F389" s="5">
        <v>5.1967644999999996</v>
      </c>
      <c r="G389" s="6">
        <v>44566</v>
      </c>
      <c r="H389" s="7">
        <v>489160</v>
      </c>
      <c r="I389" s="5">
        <v>2.875</v>
      </c>
      <c r="J389" s="7">
        <v>500000</v>
      </c>
      <c r="K389" s="6">
        <v>48228</v>
      </c>
      <c r="L389" s="8">
        <v>88.501999999999995</v>
      </c>
      <c r="M389" s="7">
        <v>442510</v>
      </c>
      <c r="N389" s="7">
        <v>493727.33240000001</v>
      </c>
      <c r="O389" s="7">
        <v>-6272.6675999999998</v>
      </c>
      <c r="P389" s="7">
        <v>-51217.332399999999</v>
      </c>
      <c r="Q389" s="7">
        <v>3034.7222000000002</v>
      </c>
      <c r="R389" s="7">
        <v>445544.72220000002</v>
      </c>
    </row>
    <row r="390" spans="1:18" ht="13.5" customHeight="1" x14ac:dyDescent="0.45">
      <c r="A390" s="4" t="s">
        <v>194</v>
      </c>
      <c r="B390" s="4" t="s">
        <v>556</v>
      </c>
      <c r="C390" s="4" t="s">
        <v>557</v>
      </c>
      <c r="D390" s="4" t="s">
        <v>92</v>
      </c>
      <c r="E390" s="4" t="s">
        <v>209</v>
      </c>
      <c r="F390" s="5">
        <v>4.6707770000000002</v>
      </c>
      <c r="G390" s="6">
        <v>44943</v>
      </c>
      <c r="H390" s="7">
        <v>204811.25</v>
      </c>
      <c r="I390" s="5">
        <v>7.75</v>
      </c>
      <c r="J390" s="7">
        <v>175000</v>
      </c>
      <c r="K390" s="6">
        <v>48228</v>
      </c>
      <c r="L390" s="8">
        <v>114.4756</v>
      </c>
      <c r="M390" s="7">
        <v>200332.3</v>
      </c>
      <c r="N390" s="7">
        <v>194205.2372</v>
      </c>
      <c r="O390" s="7">
        <v>19205.2372</v>
      </c>
      <c r="P390" s="7">
        <v>6127.0627999999997</v>
      </c>
      <c r="Q390" s="7">
        <v>2863.1943999999999</v>
      </c>
      <c r="R390" s="7">
        <v>203195.4944</v>
      </c>
    </row>
    <row r="391" spans="1:18" ht="13.5" customHeight="1" x14ac:dyDescent="0.45">
      <c r="A391" s="4" t="s">
        <v>194</v>
      </c>
      <c r="B391" s="4" t="s">
        <v>558</v>
      </c>
      <c r="C391" s="4" t="s">
        <v>559</v>
      </c>
      <c r="D391" s="4" t="s">
        <v>92</v>
      </c>
      <c r="E391" s="4" t="s">
        <v>209</v>
      </c>
      <c r="F391" s="5">
        <v>5.2713293999999999</v>
      </c>
      <c r="G391" s="6">
        <v>46035</v>
      </c>
      <c r="H391" s="7">
        <v>33892.199999999997</v>
      </c>
      <c r="I391" s="5">
        <v>2.44</v>
      </c>
      <c r="J391" s="7">
        <v>38000</v>
      </c>
      <c r="K391" s="6">
        <v>48228</v>
      </c>
      <c r="L391" s="8">
        <v>87.848399999999998</v>
      </c>
      <c r="M391" s="7">
        <v>33382.392</v>
      </c>
      <c r="N391" s="7">
        <v>34036.4977</v>
      </c>
      <c r="O391" s="7">
        <v>-3963.5023000000001</v>
      </c>
      <c r="P391" s="7">
        <v>-654.10569999999996</v>
      </c>
      <c r="Q391" s="7">
        <v>195.7422</v>
      </c>
      <c r="R391" s="7">
        <v>33578.1342</v>
      </c>
    </row>
    <row r="392" spans="1:18" ht="13.5" customHeight="1" x14ac:dyDescent="0.45">
      <c r="A392" s="4" t="s">
        <v>194</v>
      </c>
      <c r="B392" s="4" t="s">
        <v>558</v>
      </c>
      <c r="C392" s="4" t="s">
        <v>559</v>
      </c>
      <c r="D392" s="4" t="s">
        <v>92</v>
      </c>
      <c r="E392" s="4" t="s">
        <v>209</v>
      </c>
      <c r="F392" s="5">
        <v>5.2713293999999999</v>
      </c>
      <c r="G392" s="6">
        <v>46036</v>
      </c>
      <c r="H392" s="7">
        <v>292354.34999999998</v>
      </c>
      <c r="I392" s="5">
        <v>2.44</v>
      </c>
      <c r="J392" s="7">
        <v>327000</v>
      </c>
      <c r="K392" s="6">
        <v>48228</v>
      </c>
      <c r="L392" s="8">
        <v>87.848399999999998</v>
      </c>
      <c r="M392" s="7">
        <v>287264.26799999998</v>
      </c>
      <c r="N392" s="7">
        <v>293556.11599999998</v>
      </c>
      <c r="O392" s="7">
        <v>-33443.883999999998</v>
      </c>
      <c r="P392" s="7">
        <v>-6291.848</v>
      </c>
      <c r="Q392" s="7">
        <v>1684.4132999999999</v>
      </c>
      <c r="R392" s="7">
        <v>288948.6813</v>
      </c>
    </row>
    <row r="393" spans="1:18" ht="13.5" customHeight="1" x14ac:dyDescent="0.45">
      <c r="A393" s="4" t="s">
        <v>194</v>
      </c>
      <c r="B393" s="4" t="s">
        <v>560</v>
      </c>
      <c r="C393" s="4" t="s">
        <v>272</v>
      </c>
      <c r="D393" s="4" t="s">
        <v>69</v>
      </c>
      <c r="E393" s="4" t="s">
        <v>172</v>
      </c>
      <c r="F393" s="5">
        <v>4.2588200000000001</v>
      </c>
      <c r="G393" s="6">
        <v>46036</v>
      </c>
      <c r="H393" s="7">
        <v>46000</v>
      </c>
      <c r="I393" s="5">
        <v>4.3470000000000004</v>
      </c>
      <c r="J393" s="7">
        <v>46000</v>
      </c>
      <c r="K393" s="6">
        <v>48235</v>
      </c>
      <c r="L393" s="8">
        <v>98.487700000000004</v>
      </c>
      <c r="M393" s="7">
        <v>45304.341999999997</v>
      </c>
      <c r="N393" s="7">
        <v>46000</v>
      </c>
      <c r="O393" s="7">
        <v>0</v>
      </c>
      <c r="P393" s="7">
        <v>-695.65800000000002</v>
      </c>
      <c r="Q393" s="7">
        <v>383.26049999999998</v>
      </c>
      <c r="R393" s="7">
        <v>45687.602500000001</v>
      </c>
    </row>
    <row r="394" spans="1:18" ht="13.5" customHeight="1" x14ac:dyDescent="0.45">
      <c r="A394" s="4" t="s">
        <v>194</v>
      </c>
      <c r="B394" s="4" t="s">
        <v>560</v>
      </c>
      <c r="C394" s="4" t="s">
        <v>272</v>
      </c>
      <c r="D394" s="4" t="s">
        <v>69</v>
      </c>
      <c r="E394" s="4" t="s">
        <v>172</v>
      </c>
      <c r="F394" s="5">
        <v>4.2588200000000001</v>
      </c>
      <c r="G394" s="6">
        <v>46084</v>
      </c>
      <c r="H394" s="7">
        <v>324944.75</v>
      </c>
      <c r="I394" s="5">
        <v>4.3470000000000004</v>
      </c>
      <c r="J394" s="7">
        <v>325000</v>
      </c>
      <c r="K394" s="6">
        <v>48235</v>
      </c>
      <c r="L394" s="8">
        <v>98.487700000000004</v>
      </c>
      <c r="M394" s="7">
        <v>320085.02500000002</v>
      </c>
      <c r="N394" s="7">
        <v>324945.46950000001</v>
      </c>
      <c r="O394" s="7">
        <v>-54.530500000000004</v>
      </c>
      <c r="P394" s="7">
        <v>-4860.4444999999996</v>
      </c>
      <c r="Q394" s="7">
        <v>2707.8188</v>
      </c>
      <c r="R394" s="7">
        <v>322792.84379999997</v>
      </c>
    </row>
    <row r="395" spans="1:18" ht="13.5" customHeight="1" x14ac:dyDescent="0.45">
      <c r="A395" s="4" t="s">
        <v>194</v>
      </c>
      <c r="B395" s="4" t="s">
        <v>561</v>
      </c>
      <c r="C395" s="4" t="s">
        <v>336</v>
      </c>
      <c r="D395" s="4" t="s">
        <v>92</v>
      </c>
      <c r="E395" s="4" t="s">
        <v>209</v>
      </c>
      <c r="F395" s="5">
        <v>4.1624629999999998</v>
      </c>
      <c r="G395" s="6">
        <v>45603</v>
      </c>
      <c r="H395" s="7">
        <v>13297.05</v>
      </c>
      <c r="I395" s="5">
        <v>5.6310000000000002</v>
      </c>
      <c r="J395" s="7">
        <v>13000</v>
      </c>
      <c r="K395" s="6">
        <v>48242</v>
      </c>
      <c r="L395" s="8">
        <v>102.99590000000001</v>
      </c>
      <c r="M395" s="7">
        <v>13389.467000000001</v>
      </c>
      <c r="N395" s="7">
        <v>13230.530699999999</v>
      </c>
      <c r="O395" s="7">
        <v>230.5307</v>
      </c>
      <c r="P395" s="7">
        <v>158.93629999999999</v>
      </c>
      <c r="Q395" s="7">
        <v>126.0718</v>
      </c>
      <c r="R395" s="7">
        <v>13515.5388</v>
      </c>
    </row>
    <row r="396" spans="1:18" ht="13.5" customHeight="1" x14ac:dyDescent="0.45">
      <c r="A396" s="4" t="s">
        <v>194</v>
      </c>
      <c r="B396" s="4" t="s">
        <v>561</v>
      </c>
      <c r="C396" s="4" t="s">
        <v>336</v>
      </c>
      <c r="D396" s="4" t="s">
        <v>92</v>
      </c>
      <c r="E396" s="4" t="s">
        <v>209</v>
      </c>
      <c r="F396" s="5">
        <v>4.1624629999999998</v>
      </c>
      <c r="G396" s="6">
        <v>45604</v>
      </c>
      <c r="H396" s="7">
        <v>31731.91</v>
      </c>
      <c r="I396" s="5">
        <v>5.6310000000000002</v>
      </c>
      <c r="J396" s="7">
        <v>31000</v>
      </c>
      <c r="K396" s="6">
        <v>48242</v>
      </c>
      <c r="L396" s="8">
        <v>102.99590000000001</v>
      </c>
      <c r="M396" s="7">
        <v>31928.728999999999</v>
      </c>
      <c r="N396" s="7">
        <v>31569.0124</v>
      </c>
      <c r="O396" s="7">
        <v>569.01239999999996</v>
      </c>
      <c r="P396" s="7">
        <v>359.71660000000003</v>
      </c>
      <c r="Q396" s="7">
        <v>300.63279999999997</v>
      </c>
      <c r="R396" s="7">
        <v>32229.361799999999</v>
      </c>
    </row>
    <row r="397" spans="1:18" ht="13.5" customHeight="1" x14ac:dyDescent="0.45">
      <c r="A397" s="4" t="s">
        <v>194</v>
      </c>
      <c r="B397" s="4" t="s">
        <v>562</v>
      </c>
      <c r="C397" s="4" t="s">
        <v>240</v>
      </c>
      <c r="D397" s="4" t="s">
        <v>92</v>
      </c>
      <c r="E397" s="4" t="s">
        <v>209</v>
      </c>
      <c r="F397" s="5">
        <v>5.1795483000000004</v>
      </c>
      <c r="G397" s="6">
        <v>45455</v>
      </c>
      <c r="H397" s="7">
        <v>129873</v>
      </c>
      <c r="I397" s="5">
        <v>3.3</v>
      </c>
      <c r="J397" s="7">
        <v>150000</v>
      </c>
      <c r="K397" s="6">
        <v>48243</v>
      </c>
      <c r="L397" s="8">
        <v>90.733699999999999</v>
      </c>
      <c r="M397" s="7">
        <v>136100.54999999999</v>
      </c>
      <c r="N397" s="7">
        <v>134617.6857</v>
      </c>
      <c r="O397" s="7">
        <v>-15382.3143</v>
      </c>
      <c r="P397" s="7">
        <v>1482.8643</v>
      </c>
      <c r="Q397" s="7">
        <v>838.75</v>
      </c>
      <c r="R397" s="7">
        <v>136939.29999999999</v>
      </c>
    </row>
    <row r="398" spans="1:18" ht="13.5" customHeight="1" x14ac:dyDescent="0.45">
      <c r="A398" s="4" t="s">
        <v>194</v>
      </c>
      <c r="B398" s="4" t="s">
        <v>562</v>
      </c>
      <c r="C398" s="4" t="s">
        <v>240</v>
      </c>
      <c r="D398" s="4" t="s">
        <v>92</v>
      </c>
      <c r="E398" s="4" t="s">
        <v>209</v>
      </c>
      <c r="F398" s="5">
        <v>5.1795483000000004</v>
      </c>
      <c r="G398" s="6">
        <v>45685</v>
      </c>
      <c r="H398" s="7">
        <v>131481</v>
      </c>
      <c r="I398" s="5">
        <v>3.3</v>
      </c>
      <c r="J398" s="7">
        <v>150000</v>
      </c>
      <c r="K398" s="6">
        <v>48243</v>
      </c>
      <c r="L398" s="8">
        <v>90.733699999999999</v>
      </c>
      <c r="M398" s="7">
        <v>136100.54999999999</v>
      </c>
      <c r="N398" s="7">
        <v>134573.53539999999</v>
      </c>
      <c r="O398" s="7">
        <v>-15426.464599999999</v>
      </c>
      <c r="P398" s="7">
        <v>1527.0146</v>
      </c>
      <c r="Q398" s="7">
        <v>838.75</v>
      </c>
      <c r="R398" s="7">
        <v>136939.29999999999</v>
      </c>
    </row>
    <row r="399" spans="1:18" ht="13.5" customHeight="1" x14ac:dyDescent="0.45">
      <c r="A399" s="4" t="s">
        <v>194</v>
      </c>
      <c r="B399" s="4" t="s">
        <v>563</v>
      </c>
      <c r="C399" s="4" t="s">
        <v>564</v>
      </c>
      <c r="D399" s="4" t="s">
        <v>95</v>
      </c>
      <c r="E399" s="4" t="s">
        <v>197</v>
      </c>
      <c r="F399" s="5">
        <v>5.3482833000000003</v>
      </c>
      <c r="G399" s="6">
        <v>45021</v>
      </c>
      <c r="H399" s="7">
        <v>338688.7</v>
      </c>
      <c r="I399" s="5">
        <v>2.25</v>
      </c>
      <c r="J399" s="7">
        <v>410000</v>
      </c>
      <c r="K399" s="6">
        <v>48245</v>
      </c>
      <c r="L399" s="8">
        <v>87.183400000000006</v>
      </c>
      <c r="M399" s="7">
        <v>357451.94</v>
      </c>
      <c r="N399" s="7">
        <v>362769.27879999997</v>
      </c>
      <c r="O399" s="7">
        <v>-47230.7212</v>
      </c>
      <c r="P399" s="7">
        <v>-5317.3388000000004</v>
      </c>
      <c r="Q399" s="7">
        <v>1537.5</v>
      </c>
      <c r="R399" s="7">
        <v>358989.44</v>
      </c>
    </row>
    <row r="400" spans="1:18" ht="13.5" customHeight="1" x14ac:dyDescent="0.45">
      <c r="A400" s="4" t="s">
        <v>194</v>
      </c>
      <c r="B400" s="4" t="s">
        <v>563</v>
      </c>
      <c r="C400" s="4" t="s">
        <v>564</v>
      </c>
      <c r="D400" s="4" t="s">
        <v>95</v>
      </c>
      <c r="E400" s="4" t="s">
        <v>197</v>
      </c>
      <c r="F400" s="5">
        <v>5.3482833000000003</v>
      </c>
      <c r="G400" s="6">
        <v>46084</v>
      </c>
      <c r="H400" s="7">
        <v>266136</v>
      </c>
      <c r="I400" s="5">
        <v>2.25</v>
      </c>
      <c r="J400" s="7">
        <v>300000</v>
      </c>
      <c r="K400" s="6">
        <v>48245</v>
      </c>
      <c r="L400" s="8">
        <v>87.183400000000006</v>
      </c>
      <c r="M400" s="7">
        <v>261550.2</v>
      </c>
      <c r="N400" s="7">
        <v>266574.97779999999</v>
      </c>
      <c r="O400" s="7">
        <v>-33425.022199999999</v>
      </c>
      <c r="P400" s="7">
        <v>-5024.7777999999998</v>
      </c>
      <c r="Q400" s="7">
        <v>1125</v>
      </c>
      <c r="R400" s="7">
        <v>262675.20000000001</v>
      </c>
    </row>
    <row r="401" spans="1:18" ht="13.5" customHeight="1" x14ac:dyDescent="0.45">
      <c r="A401" s="4" t="s">
        <v>194</v>
      </c>
      <c r="B401" s="4" t="s">
        <v>565</v>
      </c>
      <c r="C401" s="4" t="s">
        <v>276</v>
      </c>
      <c r="D401" s="4" t="s">
        <v>83</v>
      </c>
      <c r="E401" s="4" t="s">
        <v>172</v>
      </c>
      <c r="F401" s="5">
        <v>4.5379319999999996</v>
      </c>
      <c r="G401" s="6">
        <v>44939</v>
      </c>
      <c r="H401" s="7">
        <v>389490</v>
      </c>
      <c r="I401" s="5">
        <v>1.794</v>
      </c>
      <c r="J401" s="7">
        <v>500000</v>
      </c>
      <c r="K401" s="6">
        <v>48257</v>
      </c>
      <c r="L401" s="8">
        <v>86.227400000000003</v>
      </c>
      <c r="M401" s="7">
        <v>431137</v>
      </c>
      <c r="N401" s="7">
        <v>433311.6384</v>
      </c>
      <c r="O401" s="7">
        <v>-66688.361600000004</v>
      </c>
      <c r="P401" s="7">
        <v>-2174.6383999999998</v>
      </c>
      <c r="Q401" s="7">
        <v>1196</v>
      </c>
      <c r="R401" s="7">
        <v>432333</v>
      </c>
    </row>
    <row r="402" spans="1:18" ht="13.5" customHeight="1" x14ac:dyDescent="0.45">
      <c r="A402" s="4" t="s">
        <v>194</v>
      </c>
      <c r="B402" s="4" t="s">
        <v>566</v>
      </c>
      <c r="C402" s="4" t="s">
        <v>567</v>
      </c>
      <c r="D402" s="4" t="s">
        <v>48</v>
      </c>
      <c r="E402" s="4" t="s">
        <v>49</v>
      </c>
      <c r="F402" s="5">
        <v>4.3085789999999999</v>
      </c>
      <c r="G402" s="6">
        <v>46092</v>
      </c>
      <c r="H402" s="7">
        <v>399912</v>
      </c>
      <c r="I402" s="5">
        <v>4.6319999999999997</v>
      </c>
      <c r="J402" s="7">
        <v>400000</v>
      </c>
      <c r="K402" s="6">
        <v>48260</v>
      </c>
      <c r="L402" s="8">
        <v>99.732699999999994</v>
      </c>
      <c r="M402" s="7">
        <v>398930.8</v>
      </c>
      <c r="N402" s="7">
        <v>399912.65090000001</v>
      </c>
      <c r="O402" s="7">
        <v>-87.349100000000007</v>
      </c>
      <c r="P402" s="7">
        <v>-981.85090000000002</v>
      </c>
      <c r="Q402" s="7">
        <v>772</v>
      </c>
      <c r="R402" s="7">
        <v>399702.8</v>
      </c>
    </row>
    <row r="403" spans="1:18" ht="13.5" customHeight="1" x14ac:dyDescent="0.45">
      <c r="A403" s="4" t="s">
        <v>194</v>
      </c>
      <c r="B403" s="4" t="s">
        <v>568</v>
      </c>
      <c r="C403" s="4" t="s">
        <v>569</v>
      </c>
      <c r="D403" s="4" t="s">
        <v>52</v>
      </c>
      <c r="E403" s="4" t="s">
        <v>150</v>
      </c>
      <c r="F403" s="5">
        <v>5.3395305000000004</v>
      </c>
      <c r="G403" s="6">
        <v>44678</v>
      </c>
      <c r="H403" s="7">
        <v>220912.8</v>
      </c>
      <c r="I403" s="5">
        <v>2.9</v>
      </c>
      <c r="J403" s="7">
        <v>240000</v>
      </c>
      <c r="K403" s="6">
        <v>48274</v>
      </c>
      <c r="L403" s="8">
        <v>91.1738</v>
      </c>
      <c r="M403" s="7">
        <v>218817.12</v>
      </c>
      <c r="N403" s="7">
        <v>228523.2501</v>
      </c>
      <c r="O403" s="7">
        <v>-11476.749900000001</v>
      </c>
      <c r="P403" s="7">
        <v>-9706.1301000000003</v>
      </c>
      <c r="Q403" s="7">
        <v>580</v>
      </c>
      <c r="R403" s="7">
        <v>219397.12</v>
      </c>
    </row>
    <row r="404" spans="1:18" ht="13.5" customHeight="1" x14ac:dyDescent="0.45">
      <c r="A404" s="4" t="s">
        <v>194</v>
      </c>
      <c r="B404" s="4" t="s">
        <v>570</v>
      </c>
      <c r="C404" s="4" t="s">
        <v>571</v>
      </c>
      <c r="D404" s="4" t="s">
        <v>69</v>
      </c>
      <c r="E404" s="4" t="s">
        <v>66</v>
      </c>
      <c r="F404" s="5">
        <v>5.0330750000000002</v>
      </c>
      <c r="G404" s="6">
        <v>45749</v>
      </c>
      <c r="H404" s="7">
        <v>157844.66</v>
      </c>
      <c r="I404" s="5">
        <v>5</v>
      </c>
      <c r="J404" s="7">
        <v>157000</v>
      </c>
      <c r="K404" s="6">
        <v>48274</v>
      </c>
      <c r="L404" s="8">
        <v>101.0688</v>
      </c>
      <c r="M404" s="7">
        <v>158678.016</v>
      </c>
      <c r="N404" s="7">
        <v>157720.22349999999</v>
      </c>
      <c r="O404" s="7">
        <v>720.22349999999994</v>
      </c>
      <c r="P404" s="7">
        <v>957.79250000000002</v>
      </c>
      <c r="Q404" s="7">
        <v>654.16669999999999</v>
      </c>
      <c r="R404" s="7">
        <v>159332.1827</v>
      </c>
    </row>
    <row r="405" spans="1:18" ht="13.5" customHeight="1" x14ac:dyDescent="0.45">
      <c r="A405" s="4" t="s">
        <v>194</v>
      </c>
      <c r="B405" s="4" t="s">
        <v>572</v>
      </c>
      <c r="C405" s="4" t="s">
        <v>573</v>
      </c>
      <c r="D405" s="4" t="s">
        <v>92</v>
      </c>
      <c r="E405" s="4" t="s">
        <v>209</v>
      </c>
      <c r="F405" s="5">
        <v>4.2475110000000003</v>
      </c>
      <c r="G405" s="6">
        <v>45418</v>
      </c>
      <c r="H405" s="7">
        <v>218042</v>
      </c>
      <c r="I405" s="5">
        <v>6.0819999999999999</v>
      </c>
      <c r="J405" s="7">
        <v>220000</v>
      </c>
      <c r="K405" s="6">
        <v>48286</v>
      </c>
      <c r="L405" s="8">
        <v>104.8511</v>
      </c>
      <c r="M405" s="7">
        <v>230672.42</v>
      </c>
      <c r="N405" s="7">
        <v>218515.44519999999</v>
      </c>
      <c r="O405" s="7">
        <v>-1484.5547999999999</v>
      </c>
      <c r="P405" s="7">
        <v>12156.9748</v>
      </c>
      <c r="Q405" s="7">
        <v>669.02</v>
      </c>
      <c r="R405" s="7">
        <v>231341.44</v>
      </c>
    </row>
    <row r="406" spans="1:18" ht="13.5" customHeight="1" x14ac:dyDescent="0.45">
      <c r="A406" s="4" t="s">
        <v>194</v>
      </c>
      <c r="B406" s="4" t="s">
        <v>574</v>
      </c>
      <c r="C406" s="4" t="s">
        <v>575</v>
      </c>
      <c r="D406" s="4" t="s">
        <v>65</v>
      </c>
      <c r="E406" s="4" t="s">
        <v>70</v>
      </c>
      <c r="F406" s="5">
        <v>5.4172053</v>
      </c>
      <c r="G406" s="6">
        <v>44621</v>
      </c>
      <c r="H406" s="7">
        <v>299031</v>
      </c>
      <c r="I406" s="5">
        <v>2.65</v>
      </c>
      <c r="J406" s="7">
        <v>300000</v>
      </c>
      <c r="K406" s="6">
        <v>48288</v>
      </c>
      <c r="L406" s="8">
        <v>90.304400000000001</v>
      </c>
      <c r="M406" s="7">
        <v>270913.2</v>
      </c>
      <c r="N406" s="7">
        <v>299424.15980000002</v>
      </c>
      <c r="O406" s="7">
        <v>-575.84019999999998</v>
      </c>
      <c r="P406" s="7">
        <v>-28510.959800000001</v>
      </c>
      <c r="Q406" s="7">
        <v>353.33330000000001</v>
      </c>
      <c r="R406" s="7">
        <v>271266.53330000001</v>
      </c>
    </row>
    <row r="407" spans="1:18" ht="13.5" customHeight="1" x14ac:dyDescent="0.45">
      <c r="A407" s="4" t="s">
        <v>194</v>
      </c>
      <c r="B407" s="4" t="s">
        <v>576</v>
      </c>
      <c r="C407" s="4" t="s">
        <v>280</v>
      </c>
      <c r="D407" s="4" t="s">
        <v>92</v>
      </c>
      <c r="E407" s="4" t="s">
        <v>209</v>
      </c>
      <c r="F407" s="5">
        <v>5.4478182999999998</v>
      </c>
      <c r="G407" s="6">
        <v>44011</v>
      </c>
      <c r="H407" s="7">
        <v>555238.98569999996</v>
      </c>
      <c r="I407" s="5">
        <v>2.355</v>
      </c>
      <c r="J407" s="7">
        <v>543000</v>
      </c>
      <c r="K407" s="6">
        <v>48288</v>
      </c>
      <c r="L407" s="8">
        <v>87.248900000000006</v>
      </c>
      <c r="M407" s="7">
        <v>473761.527</v>
      </c>
      <c r="N407" s="7">
        <v>541651.55969999998</v>
      </c>
      <c r="O407" s="7">
        <v>-1348.4403</v>
      </c>
      <c r="P407" s="7">
        <v>-67890.032699999996</v>
      </c>
      <c r="Q407" s="7">
        <v>568.34</v>
      </c>
      <c r="R407" s="7">
        <v>474329.86700000003</v>
      </c>
    </row>
    <row r="408" spans="1:18" ht="13.5" customHeight="1" x14ac:dyDescent="0.45">
      <c r="A408" s="4" t="s">
        <v>194</v>
      </c>
      <c r="B408" s="4" t="s">
        <v>577</v>
      </c>
      <c r="C408" s="4" t="s">
        <v>578</v>
      </c>
      <c r="D408" s="4" t="s">
        <v>116</v>
      </c>
      <c r="E408" s="4" t="s">
        <v>202</v>
      </c>
      <c r="F408" s="5">
        <v>5.3111467000000001</v>
      </c>
      <c r="G408" s="6">
        <v>45342</v>
      </c>
      <c r="H408" s="7">
        <v>160348</v>
      </c>
      <c r="I408" s="5">
        <v>2.875</v>
      </c>
      <c r="J408" s="7">
        <v>200000</v>
      </c>
      <c r="K408" s="6">
        <v>48305</v>
      </c>
      <c r="L408" s="8">
        <v>87.372200000000007</v>
      </c>
      <c r="M408" s="7">
        <v>174744.4</v>
      </c>
      <c r="N408" s="7">
        <v>170646.00339999999</v>
      </c>
      <c r="O408" s="7">
        <v>-29353.996599999999</v>
      </c>
      <c r="P408" s="7">
        <v>4098.3966</v>
      </c>
      <c r="Q408" s="7">
        <v>2875</v>
      </c>
      <c r="R408" s="7">
        <v>177619.4</v>
      </c>
    </row>
    <row r="409" spans="1:18" ht="13.5" customHeight="1" x14ac:dyDescent="0.45">
      <c r="A409" s="4" t="s">
        <v>194</v>
      </c>
      <c r="B409" s="4" t="s">
        <v>579</v>
      </c>
      <c r="C409" s="4" t="s">
        <v>478</v>
      </c>
      <c r="D409" s="4" t="s">
        <v>116</v>
      </c>
      <c r="E409" s="4" t="s">
        <v>197</v>
      </c>
      <c r="F409" s="5">
        <v>4.8441286000000003</v>
      </c>
      <c r="G409" s="6">
        <v>45932</v>
      </c>
      <c r="H409" s="7">
        <v>21442.68</v>
      </c>
      <c r="I409" s="5">
        <v>5.95</v>
      </c>
      <c r="J409" s="7">
        <v>21000</v>
      </c>
      <c r="K409" s="6">
        <v>48318</v>
      </c>
      <c r="L409" s="8">
        <v>96.319500000000005</v>
      </c>
      <c r="M409" s="7">
        <v>20227.095000000001</v>
      </c>
      <c r="N409" s="7">
        <v>21408.407999999999</v>
      </c>
      <c r="O409" s="7">
        <v>408.40800000000002</v>
      </c>
      <c r="P409" s="7">
        <v>-1181.3130000000001</v>
      </c>
      <c r="Q409" s="7">
        <v>579.62919999999997</v>
      </c>
      <c r="R409" s="7">
        <v>20806.724200000001</v>
      </c>
    </row>
    <row r="410" spans="1:18" ht="13.5" customHeight="1" x14ac:dyDescent="0.45">
      <c r="A410" s="4" t="s">
        <v>194</v>
      </c>
      <c r="B410" s="4" t="s">
        <v>579</v>
      </c>
      <c r="C410" s="4" t="s">
        <v>478</v>
      </c>
      <c r="D410" s="4" t="s">
        <v>116</v>
      </c>
      <c r="E410" s="4" t="s">
        <v>197</v>
      </c>
      <c r="F410" s="5">
        <v>4.8441286000000003</v>
      </c>
      <c r="G410" s="6">
        <v>45958</v>
      </c>
      <c r="H410" s="7">
        <v>119650.82</v>
      </c>
      <c r="I410" s="5">
        <v>5.95</v>
      </c>
      <c r="J410" s="7">
        <v>118000</v>
      </c>
      <c r="K410" s="6">
        <v>48318</v>
      </c>
      <c r="L410" s="8">
        <v>96.319500000000005</v>
      </c>
      <c r="M410" s="7">
        <v>113657.01</v>
      </c>
      <c r="N410" s="7">
        <v>119540.23880000001</v>
      </c>
      <c r="O410" s="7">
        <v>1540.2388000000001</v>
      </c>
      <c r="P410" s="7">
        <v>-5883.2287999999999</v>
      </c>
      <c r="Q410" s="7">
        <v>3256.9639000000002</v>
      </c>
      <c r="R410" s="7">
        <v>116913.9739</v>
      </c>
    </row>
    <row r="411" spans="1:18" ht="13.5" customHeight="1" x14ac:dyDescent="0.45">
      <c r="A411" s="4" t="s">
        <v>194</v>
      </c>
      <c r="B411" s="4" t="s">
        <v>580</v>
      </c>
      <c r="C411" s="4" t="s">
        <v>581</v>
      </c>
      <c r="D411" s="4" t="s">
        <v>83</v>
      </c>
      <c r="E411" s="4" t="s">
        <v>150</v>
      </c>
      <c r="F411" s="5">
        <v>5.1632794999999998</v>
      </c>
      <c r="G411" s="6">
        <v>44901</v>
      </c>
      <c r="H411" s="7">
        <v>195186</v>
      </c>
      <c r="I411" s="5">
        <v>4.1500000000000004</v>
      </c>
      <c r="J411" s="7">
        <v>200000</v>
      </c>
      <c r="K411" s="6">
        <v>48319</v>
      </c>
      <c r="L411" s="8">
        <v>97.7316</v>
      </c>
      <c r="M411" s="7">
        <v>195463.2</v>
      </c>
      <c r="N411" s="7">
        <v>196891.19320000001</v>
      </c>
      <c r="O411" s="7">
        <v>-3108.8067999999998</v>
      </c>
      <c r="P411" s="7">
        <v>-1427.9931999999999</v>
      </c>
      <c r="Q411" s="7">
        <v>3827.2222000000002</v>
      </c>
      <c r="R411" s="7">
        <v>199290.4222</v>
      </c>
    </row>
    <row r="412" spans="1:18" ht="13.5" customHeight="1" x14ac:dyDescent="0.45">
      <c r="A412" s="4" t="s">
        <v>194</v>
      </c>
      <c r="B412" s="4" t="s">
        <v>582</v>
      </c>
      <c r="C412" s="4" t="s">
        <v>583</v>
      </c>
      <c r="D412" s="4" t="s">
        <v>92</v>
      </c>
      <c r="E412" s="4" t="s">
        <v>66</v>
      </c>
      <c r="F412" s="5">
        <v>4.5785622999999998</v>
      </c>
      <c r="G412" s="6">
        <v>44301</v>
      </c>
      <c r="H412" s="7">
        <v>59000</v>
      </c>
      <c r="I412" s="5">
        <v>2.6150000000000002</v>
      </c>
      <c r="J412" s="7">
        <v>59000</v>
      </c>
      <c r="K412" s="6">
        <v>48326</v>
      </c>
      <c r="L412" s="8">
        <v>89.791600000000003</v>
      </c>
      <c r="M412" s="7">
        <v>52977.044000000002</v>
      </c>
      <c r="N412" s="7">
        <v>59000</v>
      </c>
      <c r="O412" s="7">
        <v>0</v>
      </c>
      <c r="P412" s="7">
        <v>-6022.9560000000001</v>
      </c>
      <c r="Q412" s="7">
        <v>681.42539999999997</v>
      </c>
      <c r="R412" s="7">
        <v>53658.469400000002</v>
      </c>
    </row>
    <row r="413" spans="1:18" ht="13.5" customHeight="1" x14ac:dyDescent="0.45">
      <c r="A413" s="4" t="s">
        <v>194</v>
      </c>
      <c r="B413" s="4" t="s">
        <v>584</v>
      </c>
      <c r="C413" s="4" t="s">
        <v>225</v>
      </c>
      <c r="D413" s="4" t="s">
        <v>83</v>
      </c>
      <c r="E413" s="4" t="s">
        <v>172</v>
      </c>
      <c r="F413" s="5">
        <v>4.5738899999999996</v>
      </c>
      <c r="G413" s="6">
        <v>44715</v>
      </c>
      <c r="H413" s="7">
        <v>498053.5</v>
      </c>
      <c r="I413" s="5">
        <v>2.6869999999999998</v>
      </c>
      <c r="J413" s="7">
        <v>575000</v>
      </c>
      <c r="K413" s="6">
        <v>48326</v>
      </c>
      <c r="L413" s="8">
        <v>90.579300000000003</v>
      </c>
      <c r="M413" s="7">
        <v>520830.97499999998</v>
      </c>
      <c r="N413" s="7">
        <v>527791.07169999997</v>
      </c>
      <c r="O413" s="7">
        <v>-47208.9283</v>
      </c>
      <c r="P413" s="7">
        <v>-6960.0967000000001</v>
      </c>
      <c r="Q413" s="7">
        <v>6823.8603999999996</v>
      </c>
      <c r="R413" s="7">
        <v>527654.83539999998</v>
      </c>
    </row>
    <row r="414" spans="1:18" ht="13.5" customHeight="1" x14ac:dyDescent="0.45">
      <c r="A414" s="4" t="s">
        <v>194</v>
      </c>
      <c r="B414" s="4" t="s">
        <v>582</v>
      </c>
      <c r="C414" s="4" t="s">
        <v>583</v>
      </c>
      <c r="D414" s="4" t="s">
        <v>92</v>
      </c>
      <c r="E414" s="4" t="s">
        <v>66</v>
      </c>
      <c r="F414" s="5">
        <v>4.5785622999999998</v>
      </c>
      <c r="G414" s="6">
        <v>45958</v>
      </c>
      <c r="H414" s="7">
        <v>240211.05</v>
      </c>
      <c r="I414" s="5">
        <v>2.6150000000000002</v>
      </c>
      <c r="J414" s="7">
        <v>263000</v>
      </c>
      <c r="K414" s="6">
        <v>48326</v>
      </c>
      <c r="L414" s="8">
        <v>89.791600000000003</v>
      </c>
      <c r="M414" s="7">
        <v>236151.908</v>
      </c>
      <c r="N414" s="7">
        <v>241693.72779999999</v>
      </c>
      <c r="O414" s="7">
        <v>-21306.272199999999</v>
      </c>
      <c r="P414" s="7">
        <v>-5541.8198000000002</v>
      </c>
      <c r="Q414" s="7">
        <v>3037.5403999999999</v>
      </c>
      <c r="R414" s="7">
        <v>239189.44839999999</v>
      </c>
    </row>
    <row r="415" spans="1:18" ht="13.5" customHeight="1" x14ac:dyDescent="0.45">
      <c r="A415" s="4" t="s">
        <v>194</v>
      </c>
      <c r="B415" s="4" t="s">
        <v>585</v>
      </c>
      <c r="C415" s="4" t="s">
        <v>321</v>
      </c>
      <c r="D415" s="4" t="s">
        <v>92</v>
      </c>
      <c r="E415" s="4" t="s">
        <v>150</v>
      </c>
      <c r="F415" s="5">
        <v>4.6089219999999997</v>
      </c>
      <c r="G415" s="6">
        <v>44715</v>
      </c>
      <c r="H415" s="7">
        <v>483747.6</v>
      </c>
      <c r="I415" s="5">
        <v>2.5609999999999999</v>
      </c>
      <c r="J415" s="7">
        <v>570000</v>
      </c>
      <c r="K415" s="6">
        <v>48335</v>
      </c>
      <c r="L415" s="8">
        <v>89.453800000000001</v>
      </c>
      <c r="M415" s="7">
        <v>509886.66</v>
      </c>
      <c r="N415" s="7">
        <v>516998.66350000002</v>
      </c>
      <c r="O415" s="7">
        <v>-53001.336499999998</v>
      </c>
      <c r="P415" s="7">
        <v>-7112.0034999999998</v>
      </c>
      <c r="Q415" s="7">
        <v>6082.375</v>
      </c>
      <c r="R415" s="7">
        <v>515969.03499999997</v>
      </c>
    </row>
    <row r="416" spans="1:18" ht="13.5" customHeight="1" x14ac:dyDescent="0.45">
      <c r="A416" s="4" t="s">
        <v>194</v>
      </c>
      <c r="B416" s="4" t="s">
        <v>585</v>
      </c>
      <c r="C416" s="4" t="s">
        <v>321</v>
      </c>
      <c r="D416" s="4" t="s">
        <v>92</v>
      </c>
      <c r="E416" s="4" t="s">
        <v>150</v>
      </c>
      <c r="F416" s="5">
        <v>4.6089219999999997</v>
      </c>
      <c r="G416" s="6">
        <v>44862</v>
      </c>
      <c r="H416" s="7">
        <v>217797</v>
      </c>
      <c r="I416" s="5">
        <v>2.5609999999999999</v>
      </c>
      <c r="J416" s="7">
        <v>285000</v>
      </c>
      <c r="K416" s="6">
        <v>48335</v>
      </c>
      <c r="L416" s="8">
        <v>89.453800000000001</v>
      </c>
      <c r="M416" s="7">
        <v>254943.33</v>
      </c>
      <c r="N416" s="7">
        <v>241954.43470000001</v>
      </c>
      <c r="O416" s="7">
        <v>-43045.565300000002</v>
      </c>
      <c r="P416" s="7">
        <v>12988.8953</v>
      </c>
      <c r="Q416" s="7">
        <v>3041.1875</v>
      </c>
      <c r="R416" s="7">
        <v>257984.51749999999</v>
      </c>
    </row>
    <row r="417" spans="1:18" ht="13.5" customHeight="1" x14ac:dyDescent="0.45">
      <c r="A417" s="4" t="s">
        <v>194</v>
      </c>
      <c r="B417" s="4" t="s">
        <v>585</v>
      </c>
      <c r="C417" s="4" t="s">
        <v>321</v>
      </c>
      <c r="D417" s="4" t="s">
        <v>92</v>
      </c>
      <c r="E417" s="4" t="s">
        <v>150</v>
      </c>
      <c r="F417" s="5">
        <v>4.6089219999999997</v>
      </c>
      <c r="G417" s="6">
        <v>46084</v>
      </c>
      <c r="H417" s="7">
        <v>295594</v>
      </c>
      <c r="I417" s="5">
        <v>2.5609999999999999</v>
      </c>
      <c r="J417" s="7">
        <v>325000</v>
      </c>
      <c r="K417" s="6">
        <v>48335</v>
      </c>
      <c r="L417" s="8">
        <v>89.453800000000001</v>
      </c>
      <c r="M417" s="7">
        <v>290724.84999999998</v>
      </c>
      <c r="N417" s="7">
        <v>295959.94130000001</v>
      </c>
      <c r="O417" s="7">
        <v>-29040.058700000001</v>
      </c>
      <c r="P417" s="7">
        <v>-5235.0913</v>
      </c>
      <c r="Q417" s="7">
        <v>3468.0207999999998</v>
      </c>
      <c r="R417" s="7">
        <v>294192.87079999998</v>
      </c>
    </row>
    <row r="418" spans="1:18" ht="13.5" customHeight="1" x14ac:dyDescent="0.45">
      <c r="A418" s="4" t="s">
        <v>194</v>
      </c>
      <c r="B418" s="4" t="s">
        <v>586</v>
      </c>
      <c r="C418" s="4" t="s">
        <v>587</v>
      </c>
      <c r="D418" s="4" t="s">
        <v>69</v>
      </c>
      <c r="E418" s="4" t="s">
        <v>66</v>
      </c>
      <c r="F418" s="5">
        <v>5.1628404000000003</v>
      </c>
      <c r="G418" s="6">
        <v>45797</v>
      </c>
      <c r="H418" s="7">
        <v>80905.23</v>
      </c>
      <c r="I418" s="5">
        <v>4.8499999999999996</v>
      </c>
      <c r="J418" s="7">
        <v>81000</v>
      </c>
      <c r="K418" s="6">
        <v>48356</v>
      </c>
      <c r="L418" s="8">
        <v>100.999</v>
      </c>
      <c r="M418" s="7">
        <v>81809.19</v>
      </c>
      <c r="N418" s="7">
        <v>80916.867800000007</v>
      </c>
      <c r="O418" s="7">
        <v>-83.132199999999997</v>
      </c>
      <c r="P418" s="7">
        <v>892.32219999999995</v>
      </c>
      <c r="Q418" s="7">
        <v>1407.7125000000001</v>
      </c>
      <c r="R418" s="7">
        <v>83216.902499999997</v>
      </c>
    </row>
    <row r="419" spans="1:18" ht="13.5" customHeight="1" x14ac:dyDescent="0.45">
      <c r="A419" s="4" t="s">
        <v>194</v>
      </c>
      <c r="B419" s="4" t="s">
        <v>588</v>
      </c>
      <c r="C419" s="4" t="s">
        <v>589</v>
      </c>
      <c r="D419" s="4" t="s">
        <v>83</v>
      </c>
      <c r="E419" s="4" t="s">
        <v>150</v>
      </c>
      <c r="F419" s="5">
        <v>4.6406419999999997</v>
      </c>
      <c r="G419" s="6">
        <v>44333</v>
      </c>
      <c r="H419" s="7">
        <v>300000</v>
      </c>
      <c r="I419" s="5">
        <v>2.8039999999999998</v>
      </c>
      <c r="J419" s="7">
        <v>300000</v>
      </c>
      <c r="K419" s="6">
        <v>48358</v>
      </c>
      <c r="L419" s="8">
        <v>89.822599999999994</v>
      </c>
      <c r="M419" s="7">
        <v>269467.8</v>
      </c>
      <c r="N419" s="7">
        <v>300000</v>
      </c>
      <c r="O419" s="7">
        <v>0</v>
      </c>
      <c r="P419" s="7">
        <v>-30532.2</v>
      </c>
      <c r="Q419" s="7">
        <v>2967.5666999999999</v>
      </c>
      <c r="R419" s="7">
        <v>272435.36670000001</v>
      </c>
    </row>
    <row r="420" spans="1:18" ht="13.5" customHeight="1" x14ac:dyDescent="0.45">
      <c r="A420" s="4" t="s">
        <v>194</v>
      </c>
      <c r="B420" s="4" t="s">
        <v>588</v>
      </c>
      <c r="C420" s="4" t="s">
        <v>589</v>
      </c>
      <c r="D420" s="4" t="s">
        <v>83</v>
      </c>
      <c r="E420" s="4" t="s">
        <v>150</v>
      </c>
      <c r="F420" s="5">
        <v>4.6406419999999997</v>
      </c>
      <c r="G420" s="6">
        <v>44334</v>
      </c>
      <c r="H420" s="7">
        <v>200608</v>
      </c>
      <c r="I420" s="5">
        <v>2.8039999999999998</v>
      </c>
      <c r="J420" s="7">
        <v>200000</v>
      </c>
      <c r="K420" s="6">
        <v>48358</v>
      </c>
      <c r="L420" s="8">
        <v>89.822599999999994</v>
      </c>
      <c r="M420" s="7">
        <v>179645.2</v>
      </c>
      <c r="N420" s="7">
        <v>200339.7113</v>
      </c>
      <c r="O420" s="7">
        <v>339.71129999999999</v>
      </c>
      <c r="P420" s="7">
        <v>-20694.511299999998</v>
      </c>
      <c r="Q420" s="7">
        <v>1978.3778</v>
      </c>
      <c r="R420" s="7">
        <v>181623.5778</v>
      </c>
    </row>
    <row r="421" spans="1:18" ht="13.5" customHeight="1" x14ac:dyDescent="0.45">
      <c r="A421" s="4" t="s">
        <v>194</v>
      </c>
      <c r="B421" s="4" t="s">
        <v>590</v>
      </c>
      <c r="C421" s="4" t="s">
        <v>591</v>
      </c>
      <c r="D421" s="4" t="s">
        <v>95</v>
      </c>
      <c r="E421" s="4" t="s">
        <v>209</v>
      </c>
      <c r="F421" s="5">
        <v>4.6181179999999999</v>
      </c>
      <c r="G421" s="6">
        <v>44594</v>
      </c>
      <c r="H421" s="7">
        <v>243050</v>
      </c>
      <c r="I421" s="5">
        <v>3.0350000000000001</v>
      </c>
      <c r="J421" s="7">
        <v>250000</v>
      </c>
      <c r="K421" s="6">
        <v>48362</v>
      </c>
      <c r="L421" s="8">
        <v>90.337599999999995</v>
      </c>
      <c r="M421" s="7">
        <v>225844</v>
      </c>
      <c r="N421" s="7">
        <v>245849.5619</v>
      </c>
      <c r="O421" s="7">
        <v>-4150.4381000000003</v>
      </c>
      <c r="P421" s="7">
        <v>-20005.561900000001</v>
      </c>
      <c r="Q421" s="7">
        <v>2592.3957999999998</v>
      </c>
      <c r="R421" s="7">
        <v>228436.3958</v>
      </c>
    </row>
    <row r="422" spans="1:18" ht="13.5" customHeight="1" x14ac:dyDescent="0.45">
      <c r="A422" s="4" t="s">
        <v>194</v>
      </c>
      <c r="B422" s="4" t="s">
        <v>590</v>
      </c>
      <c r="C422" s="4" t="s">
        <v>591</v>
      </c>
      <c r="D422" s="4" t="s">
        <v>95</v>
      </c>
      <c r="E422" s="4" t="s">
        <v>209</v>
      </c>
      <c r="F422" s="5">
        <v>4.6181179999999999</v>
      </c>
      <c r="G422" s="6">
        <v>45398</v>
      </c>
      <c r="H422" s="7">
        <v>266110</v>
      </c>
      <c r="I422" s="5">
        <v>3.0350000000000001</v>
      </c>
      <c r="J422" s="7">
        <v>325000</v>
      </c>
      <c r="K422" s="6">
        <v>48362</v>
      </c>
      <c r="L422" s="8">
        <v>90.337599999999995</v>
      </c>
      <c r="M422" s="7">
        <v>293597.2</v>
      </c>
      <c r="N422" s="7">
        <v>282284.33360000001</v>
      </c>
      <c r="O422" s="7">
        <v>-42715.666400000002</v>
      </c>
      <c r="P422" s="7">
        <v>11312.866400000001</v>
      </c>
      <c r="Q422" s="7">
        <v>3370.1145999999999</v>
      </c>
      <c r="R422" s="7">
        <v>296967.31459999998</v>
      </c>
    </row>
    <row r="423" spans="1:18" ht="13.5" customHeight="1" x14ac:dyDescent="0.45">
      <c r="A423" s="4" t="s">
        <v>194</v>
      </c>
      <c r="B423" s="4" t="s">
        <v>592</v>
      </c>
      <c r="C423" s="4" t="s">
        <v>309</v>
      </c>
      <c r="D423" s="4" t="s">
        <v>92</v>
      </c>
      <c r="E423" s="4" t="s">
        <v>150</v>
      </c>
      <c r="F423" s="5">
        <v>5.2431789999999996</v>
      </c>
      <c r="G423" s="6">
        <v>45846</v>
      </c>
      <c r="H423" s="7">
        <v>499070</v>
      </c>
      <c r="I423" s="5">
        <v>5.15</v>
      </c>
      <c r="J423" s="7">
        <v>500000</v>
      </c>
      <c r="K423" s="6">
        <v>48404</v>
      </c>
      <c r="L423" s="8">
        <v>100.0204</v>
      </c>
      <c r="M423" s="7">
        <v>500102</v>
      </c>
      <c r="N423" s="7">
        <v>499166.42019999999</v>
      </c>
      <c r="O423" s="7">
        <v>-833.57979999999998</v>
      </c>
      <c r="P423" s="7">
        <v>935.57979999999998</v>
      </c>
      <c r="Q423" s="7">
        <v>5865.2777999999998</v>
      </c>
      <c r="R423" s="7">
        <v>505967.27779999998</v>
      </c>
    </row>
    <row r="424" spans="1:18" ht="13.5" customHeight="1" x14ac:dyDescent="0.45">
      <c r="A424" s="4" t="s">
        <v>194</v>
      </c>
      <c r="B424" s="4" t="s">
        <v>593</v>
      </c>
      <c r="C424" s="4" t="s">
        <v>594</v>
      </c>
      <c r="D424" s="4" t="s">
        <v>48</v>
      </c>
      <c r="E424" s="4" t="s">
        <v>172</v>
      </c>
      <c r="F424" s="5">
        <v>5.4686570000000003</v>
      </c>
      <c r="G424" s="6">
        <v>44767</v>
      </c>
      <c r="H424" s="7">
        <v>332250.75</v>
      </c>
      <c r="I424" s="5">
        <v>3.9</v>
      </c>
      <c r="J424" s="7">
        <v>325000</v>
      </c>
      <c r="K424" s="6">
        <v>48413</v>
      </c>
      <c r="L424" s="8">
        <v>96.857799999999997</v>
      </c>
      <c r="M424" s="7">
        <v>314787.84999999998</v>
      </c>
      <c r="N424" s="7">
        <v>329507.9951</v>
      </c>
      <c r="O424" s="7">
        <v>4507.9951000000001</v>
      </c>
      <c r="P424" s="7">
        <v>-14720.1451</v>
      </c>
      <c r="Q424" s="7">
        <v>2570.2082999999998</v>
      </c>
      <c r="R424" s="7">
        <v>317358.05829999998</v>
      </c>
    </row>
    <row r="425" spans="1:18" ht="13.5" customHeight="1" x14ac:dyDescent="0.45">
      <c r="A425" s="4" t="s">
        <v>194</v>
      </c>
      <c r="B425" s="4" t="s">
        <v>595</v>
      </c>
      <c r="C425" s="4" t="s">
        <v>407</v>
      </c>
      <c r="D425" s="4" t="s">
        <v>92</v>
      </c>
      <c r="E425" s="4" t="s">
        <v>209</v>
      </c>
      <c r="F425" s="5">
        <v>4.4999320000000003</v>
      </c>
      <c r="G425" s="6">
        <v>45742</v>
      </c>
      <c r="H425" s="7">
        <v>224182.39999999999</v>
      </c>
      <c r="I425" s="5">
        <v>5.718</v>
      </c>
      <c r="J425" s="7">
        <v>221000</v>
      </c>
      <c r="K425" s="6">
        <v>48418</v>
      </c>
      <c r="L425" s="8">
        <v>102.3365</v>
      </c>
      <c r="M425" s="7">
        <v>226163.66500000001</v>
      </c>
      <c r="N425" s="7">
        <v>223672.4442</v>
      </c>
      <c r="O425" s="7">
        <v>2672.4441999999999</v>
      </c>
      <c r="P425" s="7">
        <v>2491.2208000000001</v>
      </c>
      <c r="Q425" s="7">
        <v>2386.9472999999998</v>
      </c>
      <c r="R425" s="7">
        <v>228550.61230000001</v>
      </c>
    </row>
    <row r="426" spans="1:18" ht="13.5" customHeight="1" x14ac:dyDescent="0.45">
      <c r="A426" s="4" t="s">
        <v>194</v>
      </c>
      <c r="B426" s="4" t="s">
        <v>596</v>
      </c>
      <c r="C426" s="4" t="s">
        <v>597</v>
      </c>
      <c r="D426" s="4" t="s">
        <v>83</v>
      </c>
      <c r="E426" s="4" t="s">
        <v>209</v>
      </c>
      <c r="F426" s="5">
        <v>4.5946436000000004</v>
      </c>
      <c r="G426" s="6">
        <v>45505</v>
      </c>
      <c r="H426" s="7">
        <v>57000</v>
      </c>
      <c r="I426" s="5">
        <v>5.1529999999999996</v>
      </c>
      <c r="J426" s="7">
        <v>57000</v>
      </c>
      <c r="K426" s="6">
        <v>48431</v>
      </c>
      <c r="L426" s="8">
        <v>101.0973</v>
      </c>
      <c r="M426" s="7">
        <v>57625.461000000003</v>
      </c>
      <c r="N426" s="7">
        <v>57000</v>
      </c>
      <c r="O426" s="7">
        <v>0</v>
      </c>
      <c r="P426" s="7">
        <v>625.46100000000001</v>
      </c>
      <c r="Q426" s="7">
        <v>456.89929999999998</v>
      </c>
      <c r="R426" s="7">
        <v>58082.3603</v>
      </c>
    </row>
    <row r="427" spans="1:18" ht="13.5" customHeight="1" x14ac:dyDescent="0.45">
      <c r="A427" s="4" t="s">
        <v>194</v>
      </c>
      <c r="B427" s="4" t="s">
        <v>596</v>
      </c>
      <c r="C427" s="4" t="s">
        <v>597</v>
      </c>
      <c r="D427" s="4" t="s">
        <v>83</v>
      </c>
      <c r="E427" s="4" t="s">
        <v>209</v>
      </c>
      <c r="F427" s="5">
        <v>4.5946436000000004</v>
      </c>
      <c r="G427" s="6">
        <v>45539</v>
      </c>
      <c r="H427" s="7">
        <v>304167</v>
      </c>
      <c r="I427" s="5">
        <v>5.1529999999999996</v>
      </c>
      <c r="J427" s="7">
        <v>300000</v>
      </c>
      <c r="K427" s="6">
        <v>48431</v>
      </c>
      <c r="L427" s="8">
        <v>101.0973</v>
      </c>
      <c r="M427" s="7">
        <v>303291.90000000002</v>
      </c>
      <c r="N427" s="7">
        <v>303221.3798</v>
      </c>
      <c r="O427" s="7">
        <v>3221.3798000000002</v>
      </c>
      <c r="P427" s="7">
        <v>70.520200000000003</v>
      </c>
      <c r="Q427" s="7">
        <v>2404.7332999999999</v>
      </c>
      <c r="R427" s="7">
        <v>305696.63329999999</v>
      </c>
    </row>
    <row r="428" spans="1:18" ht="13.5" customHeight="1" x14ac:dyDescent="0.45">
      <c r="A428" s="4" t="s">
        <v>194</v>
      </c>
      <c r="B428" s="4" t="s">
        <v>598</v>
      </c>
      <c r="C428" s="4" t="s">
        <v>504</v>
      </c>
      <c r="D428" s="4" t="s">
        <v>95</v>
      </c>
      <c r="E428" s="4" t="s">
        <v>197</v>
      </c>
      <c r="F428" s="5">
        <v>5.4141589999999997</v>
      </c>
      <c r="G428" s="6">
        <v>45922</v>
      </c>
      <c r="H428" s="7">
        <v>64816.05</v>
      </c>
      <c r="I428" s="5">
        <v>4.75</v>
      </c>
      <c r="J428" s="7">
        <v>65000</v>
      </c>
      <c r="K428" s="6">
        <v>48493</v>
      </c>
      <c r="L428" s="8">
        <v>98.449100000000001</v>
      </c>
      <c r="M428" s="7">
        <v>63991.915000000001</v>
      </c>
      <c r="N428" s="7">
        <v>64828.783300000003</v>
      </c>
      <c r="O428" s="7">
        <v>-171.2167</v>
      </c>
      <c r="P428" s="7">
        <v>-836.86829999999998</v>
      </c>
      <c r="Q428" s="7">
        <v>1500.8680999999999</v>
      </c>
      <c r="R428" s="7">
        <v>65492.783100000001</v>
      </c>
    </row>
    <row r="429" spans="1:18" ht="13.5" customHeight="1" x14ac:dyDescent="0.45">
      <c r="A429" s="4" t="s">
        <v>194</v>
      </c>
      <c r="B429" s="4" t="s">
        <v>598</v>
      </c>
      <c r="C429" s="4" t="s">
        <v>504</v>
      </c>
      <c r="D429" s="4" t="s">
        <v>95</v>
      </c>
      <c r="E429" s="4" t="s">
        <v>197</v>
      </c>
      <c r="F429" s="5">
        <v>5.4141589999999997</v>
      </c>
      <c r="G429" s="6">
        <v>46027</v>
      </c>
      <c r="H429" s="7">
        <v>197279.73</v>
      </c>
      <c r="I429" s="5">
        <v>4.75</v>
      </c>
      <c r="J429" s="7">
        <v>197000</v>
      </c>
      <c r="K429" s="6">
        <v>48493</v>
      </c>
      <c r="L429" s="8">
        <v>98.449100000000001</v>
      </c>
      <c r="M429" s="7">
        <v>193944.72700000001</v>
      </c>
      <c r="N429" s="7">
        <v>197269.8394</v>
      </c>
      <c r="O429" s="7">
        <v>269.83940000000001</v>
      </c>
      <c r="P429" s="7">
        <v>-3325.1124</v>
      </c>
      <c r="Q429" s="7">
        <v>4548.7847000000002</v>
      </c>
      <c r="R429" s="7">
        <v>198493.5117</v>
      </c>
    </row>
    <row r="430" spans="1:18" ht="13.5" customHeight="1" x14ac:dyDescent="0.45">
      <c r="A430" s="4" t="s">
        <v>194</v>
      </c>
      <c r="B430" s="4" t="s">
        <v>599</v>
      </c>
      <c r="C430" s="4" t="s">
        <v>600</v>
      </c>
      <c r="D430" s="4" t="s">
        <v>95</v>
      </c>
      <c r="E430" s="4" t="s">
        <v>197</v>
      </c>
      <c r="F430" s="5">
        <v>5.7654223</v>
      </c>
      <c r="G430" s="6">
        <v>44104</v>
      </c>
      <c r="H430" s="7">
        <v>282058.8</v>
      </c>
      <c r="I430" s="5">
        <v>2.75</v>
      </c>
      <c r="J430" s="7">
        <v>285000</v>
      </c>
      <c r="K430" s="6">
        <v>48502</v>
      </c>
      <c r="L430" s="8">
        <v>84.969099999999997</v>
      </c>
      <c r="M430" s="7">
        <v>242161.935</v>
      </c>
      <c r="N430" s="7">
        <v>283399.78889999999</v>
      </c>
      <c r="O430" s="7">
        <v>-1600.2111</v>
      </c>
      <c r="P430" s="7">
        <v>-41237.853900000002</v>
      </c>
      <c r="Q430" s="7">
        <v>3613.9582999999998</v>
      </c>
      <c r="R430" s="7">
        <v>245775.8933</v>
      </c>
    </row>
    <row r="431" spans="1:18" ht="13.5" customHeight="1" x14ac:dyDescent="0.45">
      <c r="A431" s="4" t="s">
        <v>194</v>
      </c>
      <c r="B431" s="4" t="s">
        <v>601</v>
      </c>
      <c r="C431" s="4" t="s">
        <v>294</v>
      </c>
      <c r="D431" s="4" t="s">
        <v>95</v>
      </c>
      <c r="E431" s="4" t="s">
        <v>197</v>
      </c>
      <c r="F431" s="5">
        <v>5.6552449999999999</v>
      </c>
      <c r="G431" s="6">
        <v>44566</v>
      </c>
      <c r="H431" s="7">
        <v>31278.6</v>
      </c>
      <c r="I431" s="5">
        <v>3.5</v>
      </c>
      <c r="J431" s="7">
        <v>30000</v>
      </c>
      <c r="K431" s="6">
        <v>48502</v>
      </c>
      <c r="L431" s="8">
        <v>91.722499999999997</v>
      </c>
      <c r="M431" s="7">
        <v>27516.75</v>
      </c>
      <c r="N431" s="7">
        <v>30764.431100000002</v>
      </c>
      <c r="O431" s="7">
        <v>764.43110000000001</v>
      </c>
      <c r="P431" s="7">
        <v>-3247.6810999999998</v>
      </c>
      <c r="Q431" s="7">
        <v>484.16669999999999</v>
      </c>
      <c r="R431" s="7">
        <v>28000.916700000002</v>
      </c>
    </row>
    <row r="432" spans="1:18" ht="13.5" customHeight="1" x14ac:dyDescent="0.45">
      <c r="A432" s="4" t="s">
        <v>194</v>
      </c>
      <c r="B432" s="4" t="s">
        <v>601</v>
      </c>
      <c r="C432" s="4" t="s">
        <v>294</v>
      </c>
      <c r="D432" s="4" t="s">
        <v>95</v>
      </c>
      <c r="E432" s="4" t="s">
        <v>197</v>
      </c>
      <c r="F432" s="5">
        <v>5.6552449999999999</v>
      </c>
      <c r="G432" s="6">
        <v>44566</v>
      </c>
      <c r="H432" s="7">
        <v>364917</v>
      </c>
      <c r="I432" s="5">
        <v>3.5</v>
      </c>
      <c r="J432" s="7">
        <v>350000</v>
      </c>
      <c r="K432" s="6">
        <v>48502</v>
      </c>
      <c r="L432" s="8">
        <v>91.722499999999997</v>
      </c>
      <c r="M432" s="7">
        <v>321028.75</v>
      </c>
      <c r="N432" s="7">
        <v>358918.36259999999</v>
      </c>
      <c r="O432" s="7">
        <v>8918.3626000000004</v>
      </c>
      <c r="P432" s="7">
        <v>-37889.6126</v>
      </c>
      <c r="Q432" s="7">
        <v>5648.6111000000001</v>
      </c>
      <c r="R432" s="7">
        <v>326677.36109999998</v>
      </c>
    </row>
    <row r="433" spans="1:18" ht="13.5" customHeight="1" x14ac:dyDescent="0.45">
      <c r="A433" s="4" t="s">
        <v>194</v>
      </c>
      <c r="B433" s="4" t="s">
        <v>602</v>
      </c>
      <c r="C433" s="4" t="s">
        <v>583</v>
      </c>
      <c r="D433" s="4" t="s">
        <v>92</v>
      </c>
      <c r="E433" s="4" t="s">
        <v>66</v>
      </c>
      <c r="F433" s="5">
        <v>4.9842224000000002</v>
      </c>
      <c r="G433" s="6">
        <v>45603</v>
      </c>
      <c r="H433" s="7">
        <v>429035</v>
      </c>
      <c r="I433" s="5">
        <v>2.65</v>
      </c>
      <c r="J433" s="7">
        <v>500000</v>
      </c>
      <c r="K433" s="6">
        <v>48508</v>
      </c>
      <c r="L433" s="8">
        <v>88.8292</v>
      </c>
      <c r="M433" s="7">
        <v>444146</v>
      </c>
      <c r="N433" s="7">
        <v>443267.14539999998</v>
      </c>
      <c r="O433" s="7">
        <v>-56732.854599999999</v>
      </c>
      <c r="P433" s="7">
        <v>878.8546</v>
      </c>
      <c r="Q433" s="7">
        <v>5888.8888999999999</v>
      </c>
      <c r="R433" s="7">
        <v>450034.88890000002</v>
      </c>
    </row>
    <row r="434" spans="1:18" ht="13.5" customHeight="1" x14ac:dyDescent="0.45">
      <c r="A434" s="4" t="s">
        <v>194</v>
      </c>
      <c r="B434" s="4" t="s">
        <v>603</v>
      </c>
      <c r="C434" s="4" t="s">
        <v>604</v>
      </c>
      <c r="D434" s="4" t="s">
        <v>92</v>
      </c>
      <c r="E434" s="4" t="s">
        <v>66</v>
      </c>
      <c r="F434" s="5">
        <v>5.2407219999999999</v>
      </c>
      <c r="G434" s="6">
        <v>45868</v>
      </c>
      <c r="H434" s="7">
        <v>190990.3</v>
      </c>
      <c r="I434" s="5">
        <v>5.95</v>
      </c>
      <c r="J434" s="7">
        <v>185000</v>
      </c>
      <c r="K434" s="6">
        <v>48519</v>
      </c>
      <c r="L434" s="8">
        <v>104.73480000000001</v>
      </c>
      <c r="M434" s="7">
        <v>193759.38</v>
      </c>
      <c r="N434" s="7">
        <v>190418.9031</v>
      </c>
      <c r="O434" s="7">
        <v>5418.9031000000004</v>
      </c>
      <c r="P434" s="7">
        <v>3340.4769000000001</v>
      </c>
      <c r="Q434" s="7">
        <v>4586.4583000000002</v>
      </c>
      <c r="R434" s="7">
        <v>198345.8383</v>
      </c>
    </row>
    <row r="435" spans="1:18" ht="13.5" customHeight="1" x14ac:dyDescent="0.45">
      <c r="A435" s="4" t="s">
        <v>194</v>
      </c>
      <c r="B435" s="4" t="s">
        <v>603</v>
      </c>
      <c r="C435" s="4" t="s">
        <v>604</v>
      </c>
      <c r="D435" s="4" t="s">
        <v>92</v>
      </c>
      <c r="E435" s="4" t="s">
        <v>66</v>
      </c>
      <c r="F435" s="5">
        <v>5.2407219999999999</v>
      </c>
      <c r="G435" s="6">
        <v>45958</v>
      </c>
      <c r="H435" s="7">
        <v>151075.22</v>
      </c>
      <c r="I435" s="5">
        <v>5.95</v>
      </c>
      <c r="J435" s="7">
        <v>142000</v>
      </c>
      <c r="K435" s="6">
        <v>48519</v>
      </c>
      <c r="L435" s="8">
        <v>104.73480000000001</v>
      </c>
      <c r="M435" s="7">
        <v>148723.416</v>
      </c>
      <c r="N435" s="7">
        <v>150508.93799999999</v>
      </c>
      <c r="O435" s="7">
        <v>8508.9380000000001</v>
      </c>
      <c r="P435" s="7">
        <v>-1785.5219999999999</v>
      </c>
      <c r="Q435" s="7">
        <v>3520.4167000000002</v>
      </c>
      <c r="R435" s="7">
        <v>152243.8327</v>
      </c>
    </row>
    <row r="436" spans="1:18" ht="13.5" customHeight="1" x14ac:dyDescent="0.45">
      <c r="A436" s="4" t="s">
        <v>194</v>
      </c>
      <c r="B436" s="4" t="s">
        <v>605</v>
      </c>
      <c r="C436" s="4" t="s">
        <v>424</v>
      </c>
      <c r="D436" s="4" t="s">
        <v>95</v>
      </c>
      <c r="E436" s="4" t="s">
        <v>202</v>
      </c>
      <c r="F436" s="5">
        <v>4.9750050000000003</v>
      </c>
      <c r="G436" s="6">
        <v>45021</v>
      </c>
      <c r="H436" s="7">
        <v>218178</v>
      </c>
      <c r="I436" s="5">
        <v>8</v>
      </c>
      <c r="J436" s="7">
        <v>200000</v>
      </c>
      <c r="K436" s="6">
        <v>48533</v>
      </c>
      <c r="L436" s="8">
        <v>114.2034</v>
      </c>
      <c r="M436" s="7">
        <v>228406.8</v>
      </c>
      <c r="N436" s="7">
        <v>212391.91329999999</v>
      </c>
      <c r="O436" s="7">
        <v>12391.9133</v>
      </c>
      <c r="P436" s="7">
        <v>16014.886699999999</v>
      </c>
      <c r="Q436" s="7">
        <v>6044.4444000000003</v>
      </c>
      <c r="R436" s="7">
        <v>234451.2444</v>
      </c>
    </row>
    <row r="437" spans="1:18" ht="13.5" customHeight="1" x14ac:dyDescent="0.45">
      <c r="A437" s="4" t="s">
        <v>194</v>
      </c>
      <c r="B437" s="4" t="s">
        <v>606</v>
      </c>
      <c r="C437" s="4" t="s">
        <v>402</v>
      </c>
      <c r="D437" s="4" t="s">
        <v>95</v>
      </c>
      <c r="E437" s="4" t="s">
        <v>197</v>
      </c>
      <c r="F437" s="5">
        <v>5.3900994999999998</v>
      </c>
      <c r="G437" s="6">
        <v>45083</v>
      </c>
      <c r="H437" s="7">
        <v>300363</v>
      </c>
      <c r="I437" s="5">
        <v>5.375</v>
      </c>
      <c r="J437" s="7">
        <v>300000</v>
      </c>
      <c r="K437" s="6">
        <v>48533</v>
      </c>
      <c r="L437" s="8">
        <v>101.9836</v>
      </c>
      <c r="M437" s="7">
        <v>305950.8</v>
      </c>
      <c r="N437" s="7">
        <v>300251.80690000003</v>
      </c>
      <c r="O437" s="7">
        <v>251.80690000000001</v>
      </c>
      <c r="P437" s="7">
        <v>5698.9930999999997</v>
      </c>
      <c r="Q437" s="7">
        <v>6091.6666999999998</v>
      </c>
      <c r="R437" s="7">
        <v>312042.46669999999</v>
      </c>
    </row>
    <row r="438" spans="1:18" ht="13.5" customHeight="1" x14ac:dyDescent="0.45">
      <c r="A438" s="4" t="s">
        <v>194</v>
      </c>
      <c r="B438" s="4" t="s">
        <v>606</v>
      </c>
      <c r="C438" s="4" t="s">
        <v>402</v>
      </c>
      <c r="D438" s="4" t="s">
        <v>95</v>
      </c>
      <c r="E438" s="4" t="s">
        <v>197</v>
      </c>
      <c r="F438" s="5">
        <v>5.3900994999999998</v>
      </c>
      <c r="G438" s="6">
        <v>46049</v>
      </c>
      <c r="H438" s="7">
        <v>238027.18</v>
      </c>
      <c r="I438" s="5">
        <v>5.375</v>
      </c>
      <c r="J438" s="7">
        <v>229000</v>
      </c>
      <c r="K438" s="6">
        <v>48533</v>
      </c>
      <c r="L438" s="8">
        <v>101.9836</v>
      </c>
      <c r="M438" s="7">
        <v>233542.44399999999</v>
      </c>
      <c r="N438" s="7">
        <v>237789.32459999999</v>
      </c>
      <c r="O438" s="7">
        <v>8789.3245999999999</v>
      </c>
      <c r="P438" s="7">
        <v>-4246.8806000000004</v>
      </c>
      <c r="Q438" s="7">
        <v>4649.9722000000002</v>
      </c>
      <c r="R438" s="7">
        <v>238192.41620000001</v>
      </c>
    </row>
    <row r="439" spans="1:18" ht="13.5" customHeight="1" x14ac:dyDescent="0.45">
      <c r="A439" s="4" t="s">
        <v>194</v>
      </c>
      <c r="B439" s="4" t="s">
        <v>607</v>
      </c>
      <c r="C439" s="4" t="s">
        <v>608</v>
      </c>
      <c r="D439" s="4" t="s">
        <v>83</v>
      </c>
      <c r="E439" s="4" t="s">
        <v>66</v>
      </c>
      <c r="F439" s="5">
        <v>5.4904960000000003</v>
      </c>
      <c r="G439" s="6">
        <v>44879</v>
      </c>
      <c r="H439" s="7">
        <v>299391</v>
      </c>
      <c r="I439" s="5">
        <v>4.95</v>
      </c>
      <c r="J439" s="7">
        <v>300000</v>
      </c>
      <c r="K439" s="6">
        <v>48539</v>
      </c>
      <c r="L439" s="8">
        <v>101.071</v>
      </c>
      <c r="M439" s="7">
        <v>303213</v>
      </c>
      <c r="N439" s="7">
        <v>299595.55599999998</v>
      </c>
      <c r="O439" s="7">
        <v>-404.44400000000002</v>
      </c>
      <c r="P439" s="7">
        <v>3617.444</v>
      </c>
      <c r="Q439" s="7">
        <v>5362.5</v>
      </c>
      <c r="R439" s="7">
        <v>308575.5</v>
      </c>
    </row>
    <row r="440" spans="1:18" ht="13.5" customHeight="1" x14ac:dyDescent="0.45">
      <c r="A440" s="4" t="s">
        <v>194</v>
      </c>
      <c r="B440" s="4" t="s">
        <v>609</v>
      </c>
      <c r="C440" s="4" t="s">
        <v>244</v>
      </c>
      <c r="D440" s="4" t="s">
        <v>95</v>
      </c>
      <c r="E440" s="4" t="s">
        <v>209</v>
      </c>
      <c r="F440" s="5">
        <v>5.1930914000000001</v>
      </c>
      <c r="G440" s="6">
        <v>44886</v>
      </c>
      <c r="H440" s="7">
        <v>62661.06</v>
      </c>
      <c r="I440" s="5">
        <v>6.7</v>
      </c>
      <c r="J440" s="7">
        <v>63000</v>
      </c>
      <c r="K440" s="6">
        <v>48547</v>
      </c>
      <c r="L440" s="8">
        <v>108.5163</v>
      </c>
      <c r="M440" s="7">
        <v>68365.269</v>
      </c>
      <c r="N440" s="7">
        <v>62774.163699999997</v>
      </c>
      <c r="O440" s="7">
        <v>-225.83629999999999</v>
      </c>
      <c r="P440" s="7">
        <v>5591.1053000000002</v>
      </c>
      <c r="Q440" s="7">
        <v>1430.45</v>
      </c>
      <c r="R440" s="7">
        <v>69795.718999999997</v>
      </c>
    </row>
    <row r="441" spans="1:18" ht="13.5" customHeight="1" x14ac:dyDescent="0.45">
      <c r="A441" s="4" t="s">
        <v>194</v>
      </c>
      <c r="B441" s="4" t="s">
        <v>609</v>
      </c>
      <c r="C441" s="4" t="s">
        <v>244</v>
      </c>
      <c r="D441" s="4" t="s">
        <v>95</v>
      </c>
      <c r="E441" s="4" t="s">
        <v>209</v>
      </c>
      <c r="F441" s="5">
        <v>5.1930914000000001</v>
      </c>
      <c r="G441" s="6">
        <v>45449</v>
      </c>
      <c r="H441" s="7">
        <v>190261.8</v>
      </c>
      <c r="I441" s="5">
        <v>6.7</v>
      </c>
      <c r="J441" s="7">
        <v>180000</v>
      </c>
      <c r="K441" s="6">
        <v>48547</v>
      </c>
      <c r="L441" s="8">
        <v>108.5163</v>
      </c>
      <c r="M441" s="7">
        <v>195329.34</v>
      </c>
      <c r="N441" s="7">
        <v>187997.7157</v>
      </c>
      <c r="O441" s="7">
        <v>7997.7156999999997</v>
      </c>
      <c r="P441" s="7">
        <v>7331.6243000000004</v>
      </c>
      <c r="Q441" s="7">
        <v>4087</v>
      </c>
      <c r="R441" s="7">
        <v>199416.34</v>
      </c>
    </row>
    <row r="442" spans="1:18" ht="13.5" customHeight="1" x14ac:dyDescent="0.45">
      <c r="A442" s="4" t="s">
        <v>194</v>
      </c>
      <c r="B442" s="4" t="s">
        <v>610</v>
      </c>
      <c r="C442" s="4" t="s">
        <v>282</v>
      </c>
      <c r="D442" s="4" t="s">
        <v>92</v>
      </c>
      <c r="E442" s="4" t="s">
        <v>209</v>
      </c>
      <c r="F442" s="5">
        <v>1.6103805</v>
      </c>
      <c r="G442" s="6">
        <v>45582</v>
      </c>
      <c r="H442" s="7">
        <v>289587</v>
      </c>
      <c r="I442" s="5">
        <v>3.8029999999999999</v>
      </c>
      <c r="J442" s="7">
        <v>300000</v>
      </c>
      <c r="K442" s="6">
        <v>48563</v>
      </c>
      <c r="L442" s="8">
        <v>98.263400000000004</v>
      </c>
      <c r="M442" s="7">
        <v>294790.2</v>
      </c>
      <c r="N442" s="7">
        <v>294373.54810000001</v>
      </c>
      <c r="O442" s="7">
        <v>-5626.4519</v>
      </c>
      <c r="P442" s="7">
        <v>416.65190000000001</v>
      </c>
      <c r="Q442" s="7">
        <v>3359.3166999999999</v>
      </c>
      <c r="R442" s="7">
        <v>298149.51669999998</v>
      </c>
    </row>
    <row r="443" spans="1:18" ht="13.5" customHeight="1" x14ac:dyDescent="0.45">
      <c r="A443" s="4" t="s">
        <v>194</v>
      </c>
      <c r="B443" s="4" t="s">
        <v>611</v>
      </c>
      <c r="C443" s="4" t="s">
        <v>612</v>
      </c>
      <c r="D443" s="4" t="s">
        <v>116</v>
      </c>
      <c r="E443" s="4" t="s">
        <v>52</v>
      </c>
      <c r="F443" s="5">
        <v>5.6195190000000004</v>
      </c>
      <c r="G443" s="6">
        <v>45995</v>
      </c>
      <c r="H443" s="7">
        <v>196740</v>
      </c>
      <c r="I443" s="5">
        <v>4.9000000000000004</v>
      </c>
      <c r="J443" s="7">
        <v>200000</v>
      </c>
      <c r="K443" s="6">
        <v>48594</v>
      </c>
      <c r="L443" s="8">
        <v>96.55</v>
      </c>
      <c r="M443" s="7">
        <v>193100</v>
      </c>
      <c r="N443" s="7">
        <v>196882.0123</v>
      </c>
      <c r="O443" s="7">
        <v>-3117.9877000000001</v>
      </c>
      <c r="P443" s="7">
        <v>-3782.0122999999999</v>
      </c>
      <c r="Q443" s="7">
        <v>3048.8888999999999</v>
      </c>
      <c r="R443" s="7">
        <v>196148.88889999999</v>
      </c>
    </row>
    <row r="444" spans="1:18" ht="13.5" customHeight="1" x14ac:dyDescent="0.45">
      <c r="A444" s="4" t="s">
        <v>194</v>
      </c>
      <c r="B444" s="4" t="s">
        <v>613</v>
      </c>
      <c r="C444" s="4" t="s">
        <v>614</v>
      </c>
      <c r="D444" s="4" t="s">
        <v>83</v>
      </c>
      <c r="E444" s="4" t="s">
        <v>150</v>
      </c>
      <c r="F444" s="5">
        <v>5.6036773000000002</v>
      </c>
      <c r="G444" s="6">
        <v>45947</v>
      </c>
      <c r="H444" s="7">
        <v>282729.28000000003</v>
      </c>
      <c r="I444" s="5">
        <v>5.35</v>
      </c>
      <c r="J444" s="7">
        <v>268000</v>
      </c>
      <c r="K444" s="6">
        <v>48610</v>
      </c>
      <c r="L444" s="8">
        <v>102.93470000000001</v>
      </c>
      <c r="M444" s="7">
        <v>275864.99599999998</v>
      </c>
      <c r="N444" s="7">
        <v>281794.36070000002</v>
      </c>
      <c r="O444" s="7">
        <v>13794.360699999999</v>
      </c>
      <c r="P444" s="7">
        <v>-5929.3647000000001</v>
      </c>
      <c r="Q444" s="7">
        <v>2429.4944</v>
      </c>
      <c r="R444" s="7">
        <v>278294.49040000001</v>
      </c>
    </row>
    <row r="445" spans="1:18" ht="13.5" customHeight="1" x14ac:dyDescent="0.45">
      <c r="A445" s="4" t="s">
        <v>194</v>
      </c>
      <c r="B445" s="4" t="s">
        <v>613</v>
      </c>
      <c r="C445" s="4" t="s">
        <v>614</v>
      </c>
      <c r="D445" s="4" t="s">
        <v>83</v>
      </c>
      <c r="E445" s="4" t="s">
        <v>150</v>
      </c>
      <c r="F445" s="5">
        <v>5.6036773000000002</v>
      </c>
      <c r="G445" s="6">
        <v>45953</v>
      </c>
      <c r="H445" s="7">
        <v>184637.25</v>
      </c>
      <c r="I445" s="5">
        <v>5.35</v>
      </c>
      <c r="J445" s="7">
        <v>175000</v>
      </c>
      <c r="K445" s="6">
        <v>48610</v>
      </c>
      <c r="L445" s="8">
        <v>102.93470000000001</v>
      </c>
      <c r="M445" s="7">
        <v>180135.72500000001</v>
      </c>
      <c r="N445" s="7">
        <v>184039.6202</v>
      </c>
      <c r="O445" s="7">
        <v>9039.6201999999994</v>
      </c>
      <c r="P445" s="7">
        <v>-3903.8951999999999</v>
      </c>
      <c r="Q445" s="7">
        <v>1586.4236000000001</v>
      </c>
      <c r="R445" s="7">
        <v>181722.14859999999</v>
      </c>
    </row>
    <row r="446" spans="1:18" ht="13.5" customHeight="1" x14ac:dyDescent="0.45">
      <c r="A446" s="4" t="s">
        <v>194</v>
      </c>
      <c r="B446" s="4" t="s">
        <v>615</v>
      </c>
      <c r="C446" s="4" t="s">
        <v>504</v>
      </c>
      <c r="D446" s="4" t="s">
        <v>95</v>
      </c>
      <c r="E446" s="4" t="s">
        <v>197</v>
      </c>
      <c r="F446" s="5">
        <v>5.5290637</v>
      </c>
      <c r="G446" s="6">
        <v>44935</v>
      </c>
      <c r="H446" s="7">
        <v>274417</v>
      </c>
      <c r="I446" s="5">
        <v>5.75</v>
      </c>
      <c r="J446" s="7">
        <v>275000</v>
      </c>
      <c r="K446" s="6">
        <v>48611</v>
      </c>
      <c r="L446" s="8">
        <v>103.96169999999999</v>
      </c>
      <c r="M446" s="7">
        <v>285894.67499999999</v>
      </c>
      <c r="N446" s="7">
        <v>274602.20319999999</v>
      </c>
      <c r="O446" s="7">
        <v>-397.79680000000002</v>
      </c>
      <c r="P446" s="7">
        <v>11292.471799999999</v>
      </c>
      <c r="Q446" s="7">
        <v>2635.4167000000002</v>
      </c>
      <c r="R446" s="7">
        <v>288530.09169999999</v>
      </c>
    </row>
    <row r="447" spans="1:18" ht="13.5" customHeight="1" x14ac:dyDescent="0.45">
      <c r="A447" s="4" t="s">
        <v>194</v>
      </c>
      <c r="B447" s="4" t="s">
        <v>615</v>
      </c>
      <c r="C447" s="4" t="s">
        <v>504</v>
      </c>
      <c r="D447" s="4" t="s">
        <v>95</v>
      </c>
      <c r="E447" s="4" t="s">
        <v>197</v>
      </c>
      <c r="F447" s="5">
        <v>5.5290637</v>
      </c>
      <c r="G447" s="6">
        <v>44936</v>
      </c>
      <c r="H447" s="7">
        <v>223443</v>
      </c>
      <c r="I447" s="5">
        <v>5.75</v>
      </c>
      <c r="J447" s="7">
        <v>225000</v>
      </c>
      <c r="K447" s="6">
        <v>48611</v>
      </c>
      <c r="L447" s="8">
        <v>103.96169999999999</v>
      </c>
      <c r="M447" s="7">
        <v>233913.82500000001</v>
      </c>
      <c r="N447" s="7">
        <v>223937.6165</v>
      </c>
      <c r="O447" s="7">
        <v>-1062.3834999999999</v>
      </c>
      <c r="P447" s="7">
        <v>9976.2085000000006</v>
      </c>
      <c r="Q447" s="7">
        <v>2156.25</v>
      </c>
      <c r="R447" s="7">
        <v>236070.07500000001</v>
      </c>
    </row>
    <row r="448" spans="1:18" ht="13.5" customHeight="1" x14ac:dyDescent="0.45">
      <c r="A448" s="4" t="s">
        <v>194</v>
      </c>
      <c r="B448" s="4" t="s">
        <v>616</v>
      </c>
      <c r="C448" s="4" t="s">
        <v>617</v>
      </c>
      <c r="D448" s="4" t="s">
        <v>95</v>
      </c>
      <c r="E448" s="4" t="s">
        <v>197</v>
      </c>
      <c r="F448" s="5">
        <v>5.7485359999999996</v>
      </c>
      <c r="G448" s="6">
        <v>45749</v>
      </c>
      <c r="H448" s="7">
        <v>157335.64000000001</v>
      </c>
      <c r="I448" s="5">
        <v>5</v>
      </c>
      <c r="J448" s="7">
        <v>161000</v>
      </c>
      <c r="K448" s="6">
        <v>48639</v>
      </c>
      <c r="L448" s="8">
        <v>98.877700000000004</v>
      </c>
      <c r="M448" s="7">
        <v>159193.09700000001</v>
      </c>
      <c r="N448" s="7">
        <v>157796.0632</v>
      </c>
      <c r="O448" s="7">
        <v>-3203.9367999999999</v>
      </c>
      <c r="P448" s="7">
        <v>1397.0337999999999</v>
      </c>
      <c r="Q448" s="7">
        <v>670.83330000000001</v>
      </c>
      <c r="R448" s="7">
        <v>159863.93030000001</v>
      </c>
    </row>
    <row r="449" spans="1:18" ht="13.5" customHeight="1" x14ac:dyDescent="0.45">
      <c r="A449" s="4" t="s">
        <v>194</v>
      </c>
      <c r="B449" s="4" t="s">
        <v>616</v>
      </c>
      <c r="C449" s="4" t="s">
        <v>617</v>
      </c>
      <c r="D449" s="4" t="s">
        <v>95</v>
      </c>
      <c r="E449" s="4" t="s">
        <v>197</v>
      </c>
      <c r="F449" s="5">
        <v>5.7485359999999996</v>
      </c>
      <c r="G449" s="6">
        <v>45953</v>
      </c>
      <c r="H449" s="7">
        <v>221738</v>
      </c>
      <c r="I449" s="5">
        <v>5</v>
      </c>
      <c r="J449" s="7">
        <v>220000</v>
      </c>
      <c r="K449" s="6">
        <v>48639</v>
      </c>
      <c r="L449" s="8">
        <v>98.877700000000004</v>
      </c>
      <c r="M449" s="7">
        <v>217530.94</v>
      </c>
      <c r="N449" s="7">
        <v>221631.5098</v>
      </c>
      <c r="O449" s="7">
        <v>1631.5098</v>
      </c>
      <c r="P449" s="7">
        <v>-4100.5698000000002</v>
      </c>
      <c r="Q449" s="7">
        <v>916.66669999999999</v>
      </c>
      <c r="R449" s="7">
        <v>218447.6067</v>
      </c>
    </row>
    <row r="450" spans="1:18" ht="13.5" customHeight="1" x14ac:dyDescent="0.45">
      <c r="A450" s="4" t="s">
        <v>194</v>
      </c>
      <c r="B450" s="4" t="s">
        <v>618</v>
      </c>
      <c r="C450" s="4" t="s">
        <v>619</v>
      </c>
      <c r="D450" s="4" t="s">
        <v>92</v>
      </c>
      <c r="E450" s="4" t="s">
        <v>209</v>
      </c>
      <c r="F450" s="5">
        <v>5.7048025000000004</v>
      </c>
      <c r="G450" s="6">
        <v>45251</v>
      </c>
      <c r="H450" s="7">
        <v>259339.6</v>
      </c>
      <c r="I450" s="5">
        <v>5.25</v>
      </c>
      <c r="J450" s="7">
        <v>265000</v>
      </c>
      <c r="K450" s="6">
        <v>48640</v>
      </c>
      <c r="L450" s="8">
        <v>102.1776</v>
      </c>
      <c r="M450" s="7">
        <v>270770.64</v>
      </c>
      <c r="N450" s="7">
        <v>260775.5963</v>
      </c>
      <c r="O450" s="7">
        <v>-4224.4036999999998</v>
      </c>
      <c r="P450" s="7">
        <v>9995.0437000000002</v>
      </c>
      <c r="Q450" s="7">
        <v>1120.7292</v>
      </c>
      <c r="R450" s="7">
        <v>271891.36920000002</v>
      </c>
    </row>
    <row r="451" spans="1:18" ht="13.5" customHeight="1" x14ac:dyDescent="0.45">
      <c r="A451" s="4" t="s">
        <v>194</v>
      </c>
      <c r="B451" s="4" t="s">
        <v>620</v>
      </c>
      <c r="C451" s="4" t="s">
        <v>621</v>
      </c>
      <c r="D451" s="4" t="s">
        <v>48</v>
      </c>
      <c r="E451" s="4" t="s">
        <v>70</v>
      </c>
      <c r="F451" s="5">
        <v>5.8067929999999999</v>
      </c>
      <c r="G451" s="6">
        <v>45947</v>
      </c>
      <c r="H451" s="7">
        <v>211949.88</v>
      </c>
      <c r="I451" s="5">
        <v>4.9000000000000004</v>
      </c>
      <c r="J451" s="7">
        <v>204000</v>
      </c>
      <c r="K451" s="6">
        <v>48652</v>
      </c>
      <c r="L451" s="8">
        <v>101.5348</v>
      </c>
      <c r="M451" s="7">
        <v>207130.992</v>
      </c>
      <c r="N451" s="7">
        <v>211453.77340000001</v>
      </c>
      <c r="O451" s="7">
        <v>7453.7734</v>
      </c>
      <c r="P451" s="7">
        <v>-4322.7813999999998</v>
      </c>
      <c r="Q451" s="7">
        <v>472.0333</v>
      </c>
      <c r="R451" s="7">
        <v>207603.02530000001</v>
      </c>
    </row>
    <row r="452" spans="1:18" ht="13.5" customHeight="1" x14ac:dyDescent="0.45">
      <c r="A452" s="4" t="s">
        <v>194</v>
      </c>
      <c r="B452" s="4" t="s">
        <v>620</v>
      </c>
      <c r="C452" s="4" t="s">
        <v>621</v>
      </c>
      <c r="D452" s="4" t="s">
        <v>48</v>
      </c>
      <c r="E452" s="4" t="s">
        <v>70</v>
      </c>
      <c r="F452" s="5">
        <v>5.8067929999999999</v>
      </c>
      <c r="G452" s="6">
        <v>45958</v>
      </c>
      <c r="H452" s="7">
        <v>119654.05</v>
      </c>
      <c r="I452" s="5">
        <v>4.9000000000000004</v>
      </c>
      <c r="J452" s="7">
        <v>115000</v>
      </c>
      <c r="K452" s="6">
        <v>48652</v>
      </c>
      <c r="L452" s="8">
        <v>101.5348</v>
      </c>
      <c r="M452" s="7">
        <v>116765.02</v>
      </c>
      <c r="N452" s="7">
        <v>119378.7047</v>
      </c>
      <c r="O452" s="7">
        <v>4378.7047000000002</v>
      </c>
      <c r="P452" s="7">
        <v>-2613.6846999999998</v>
      </c>
      <c r="Q452" s="7">
        <v>266.09719999999999</v>
      </c>
      <c r="R452" s="7">
        <v>117031.11719999999</v>
      </c>
    </row>
    <row r="453" spans="1:18" ht="13.5" customHeight="1" x14ac:dyDescent="0.45">
      <c r="A453" s="4" t="s">
        <v>194</v>
      </c>
      <c r="B453" s="4" t="s">
        <v>622</v>
      </c>
      <c r="C453" s="4" t="s">
        <v>340</v>
      </c>
      <c r="D453" s="4" t="s">
        <v>92</v>
      </c>
      <c r="E453" s="4" t="s">
        <v>202</v>
      </c>
      <c r="F453" s="5">
        <v>5.6606263999999999</v>
      </c>
      <c r="G453" s="6">
        <v>45947</v>
      </c>
      <c r="H453" s="7">
        <v>145462.49</v>
      </c>
      <c r="I453" s="5">
        <v>5.65</v>
      </c>
      <c r="J453" s="7">
        <v>137000</v>
      </c>
      <c r="K453" s="6">
        <v>48653</v>
      </c>
      <c r="L453" s="8">
        <v>103.2131</v>
      </c>
      <c r="M453" s="7">
        <v>141401.94699999999</v>
      </c>
      <c r="N453" s="7">
        <v>144934.59640000001</v>
      </c>
      <c r="O453" s="7">
        <v>7934.5964000000004</v>
      </c>
      <c r="P453" s="7">
        <v>-3532.6493999999998</v>
      </c>
      <c r="Q453" s="7">
        <v>344.0222</v>
      </c>
      <c r="R453" s="7">
        <v>141745.96919999999</v>
      </c>
    </row>
    <row r="454" spans="1:18" ht="13.5" customHeight="1" x14ac:dyDescent="0.45">
      <c r="A454" s="4" t="s">
        <v>194</v>
      </c>
      <c r="B454" s="4" t="s">
        <v>622</v>
      </c>
      <c r="C454" s="4" t="s">
        <v>340</v>
      </c>
      <c r="D454" s="4" t="s">
        <v>92</v>
      </c>
      <c r="E454" s="4" t="s">
        <v>202</v>
      </c>
      <c r="F454" s="5">
        <v>5.6606263999999999</v>
      </c>
      <c r="G454" s="6">
        <v>46084</v>
      </c>
      <c r="H454" s="7">
        <v>237807</v>
      </c>
      <c r="I454" s="5">
        <v>5.65</v>
      </c>
      <c r="J454" s="7">
        <v>225000</v>
      </c>
      <c r="K454" s="6">
        <v>48653</v>
      </c>
      <c r="L454" s="8">
        <v>103.2131</v>
      </c>
      <c r="M454" s="7">
        <v>232229.47500000001</v>
      </c>
      <c r="N454" s="7">
        <v>237662.28810000001</v>
      </c>
      <c r="O454" s="7">
        <v>12662.2881</v>
      </c>
      <c r="P454" s="7">
        <v>-5432.8131000000003</v>
      </c>
      <c r="Q454" s="7">
        <v>565</v>
      </c>
      <c r="R454" s="7">
        <v>232794.47500000001</v>
      </c>
    </row>
    <row r="455" spans="1:18" ht="13.5" customHeight="1" x14ac:dyDescent="0.45">
      <c r="A455" s="4" t="s">
        <v>194</v>
      </c>
      <c r="B455" s="4" t="s">
        <v>623</v>
      </c>
      <c r="C455" s="4" t="s">
        <v>624</v>
      </c>
      <c r="D455" s="4" t="s">
        <v>48</v>
      </c>
      <c r="E455" s="4" t="s">
        <v>49</v>
      </c>
      <c r="F455" s="5">
        <v>5.6730255999999999</v>
      </c>
      <c r="G455" s="6">
        <v>44985</v>
      </c>
      <c r="H455" s="7">
        <v>499190</v>
      </c>
      <c r="I455" s="5">
        <v>5.0999999999999996</v>
      </c>
      <c r="J455" s="7">
        <v>500000</v>
      </c>
      <c r="K455" s="6">
        <v>48670</v>
      </c>
      <c r="L455" s="8">
        <v>101.75320000000001</v>
      </c>
      <c r="M455" s="7">
        <v>508766</v>
      </c>
      <c r="N455" s="7">
        <v>499437.4878</v>
      </c>
      <c r="O455" s="7">
        <v>-562.51220000000001</v>
      </c>
      <c r="P455" s="7">
        <v>9328.5121999999992</v>
      </c>
      <c r="Q455" s="7">
        <v>12750</v>
      </c>
      <c r="R455" s="7">
        <v>521516</v>
      </c>
    </row>
    <row r="456" spans="1:18" ht="13.5" customHeight="1" x14ac:dyDescent="0.45">
      <c r="A456" s="4" t="s">
        <v>194</v>
      </c>
      <c r="B456" s="4" t="s">
        <v>625</v>
      </c>
      <c r="C456" s="4" t="s">
        <v>626</v>
      </c>
      <c r="D456" s="4" t="s">
        <v>69</v>
      </c>
      <c r="E456" s="4" t="s">
        <v>66</v>
      </c>
      <c r="F456" s="5">
        <v>5.7056006999999997</v>
      </c>
      <c r="G456" s="6">
        <v>45005</v>
      </c>
      <c r="H456" s="7">
        <v>149634</v>
      </c>
      <c r="I456" s="5">
        <v>4.95</v>
      </c>
      <c r="J456" s="7">
        <v>150000</v>
      </c>
      <c r="K456" s="6">
        <v>48670</v>
      </c>
      <c r="L456" s="8">
        <v>100.3396</v>
      </c>
      <c r="M456" s="7">
        <v>150509.4</v>
      </c>
      <c r="N456" s="7">
        <v>149744.43969999999</v>
      </c>
      <c r="O456" s="7">
        <v>-255.56030000000001</v>
      </c>
      <c r="P456" s="7">
        <v>764.96029999999996</v>
      </c>
      <c r="Q456" s="7">
        <v>3712.5</v>
      </c>
      <c r="R456" s="7">
        <v>154221.9</v>
      </c>
    </row>
    <row r="457" spans="1:18" ht="13.5" customHeight="1" x14ac:dyDescent="0.45">
      <c r="A457" s="4" t="s">
        <v>194</v>
      </c>
      <c r="B457" s="4" t="s">
        <v>627</v>
      </c>
      <c r="C457" s="4" t="s">
        <v>628</v>
      </c>
      <c r="D457" s="4" t="s">
        <v>116</v>
      </c>
      <c r="E457" s="4" t="s">
        <v>202</v>
      </c>
      <c r="F457" s="5">
        <v>5.5320176999999999</v>
      </c>
      <c r="G457" s="6">
        <v>45685</v>
      </c>
      <c r="H457" s="7">
        <v>122098.82</v>
      </c>
      <c r="I457" s="5">
        <v>5.75</v>
      </c>
      <c r="J457" s="7">
        <v>122000</v>
      </c>
      <c r="K457" s="6">
        <v>48670</v>
      </c>
      <c r="L457" s="8">
        <v>102.944</v>
      </c>
      <c r="M457" s="7">
        <v>125591.67999999999</v>
      </c>
      <c r="N457" s="7">
        <v>122084.23940000001</v>
      </c>
      <c r="O457" s="7">
        <v>84.239400000000003</v>
      </c>
      <c r="P457" s="7">
        <v>3507.4405999999999</v>
      </c>
      <c r="Q457" s="7">
        <v>3507.5</v>
      </c>
      <c r="R457" s="7">
        <v>129099.18</v>
      </c>
    </row>
    <row r="458" spans="1:18" ht="13.5" customHeight="1" x14ac:dyDescent="0.45">
      <c r="A458" s="4" t="s">
        <v>194</v>
      </c>
      <c r="B458" s="4" t="s">
        <v>629</v>
      </c>
      <c r="C458" s="4" t="s">
        <v>630</v>
      </c>
      <c r="D458" s="4" t="s">
        <v>69</v>
      </c>
      <c r="E458" s="4" t="s">
        <v>70</v>
      </c>
      <c r="F458" s="5">
        <v>5.6506863000000003</v>
      </c>
      <c r="G458" s="6">
        <v>46049</v>
      </c>
      <c r="H458" s="7">
        <v>235882.51</v>
      </c>
      <c r="I458" s="5">
        <v>5.2</v>
      </c>
      <c r="J458" s="7">
        <v>227000</v>
      </c>
      <c r="K458" s="6">
        <v>48670</v>
      </c>
      <c r="L458" s="8">
        <v>102.2225</v>
      </c>
      <c r="M458" s="7">
        <v>232045.07500000001</v>
      </c>
      <c r="N458" s="7">
        <v>235661.32500000001</v>
      </c>
      <c r="O458" s="7">
        <v>8661.3250000000007</v>
      </c>
      <c r="P458" s="7">
        <v>-3616.25</v>
      </c>
      <c r="Q458" s="7">
        <v>5902</v>
      </c>
      <c r="R458" s="7">
        <v>237947.07500000001</v>
      </c>
    </row>
    <row r="459" spans="1:18" ht="13.5" customHeight="1" x14ac:dyDescent="0.45">
      <c r="A459" s="4" t="s">
        <v>194</v>
      </c>
      <c r="B459" s="4" t="s">
        <v>631</v>
      </c>
      <c r="C459" s="4" t="s">
        <v>632</v>
      </c>
      <c r="D459" s="4" t="s">
        <v>69</v>
      </c>
      <c r="E459" s="4" t="s">
        <v>66</v>
      </c>
      <c r="F459" s="5">
        <v>5.7412643000000001</v>
      </c>
      <c r="G459" s="6">
        <v>45057</v>
      </c>
      <c r="H459" s="7">
        <v>503900</v>
      </c>
      <c r="I459" s="5">
        <v>4.95</v>
      </c>
      <c r="J459" s="7">
        <v>500000</v>
      </c>
      <c r="K459" s="6">
        <v>48684</v>
      </c>
      <c r="L459" s="8">
        <v>100.4389</v>
      </c>
      <c r="M459" s="7">
        <v>502194.5</v>
      </c>
      <c r="N459" s="7">
        <v>502738.7206</v>
      </c>
      <c r="O459" s="7">
        <v>2738.7206000000001</v>
      </c>
      <c r="P459" s="7">
        <v>-544.22059999999999</v>
      </c>
      <c r="Q459" s="7">
        <v>11412.5</v>
      </c>
      <c r="R459" s="7">
        <v>513607</v>
      </c>
    </row>
    <row r="460" spans="1:18" ht="13.5" customHeight="1" x14ac:dyDescent="0.45">
      <c r="A460" s="4" t="s">
        <v>194</v>
      </c>
      <c r="B460" s="4" t="s">
        <v>633</v>
      </c>
      <c r="C460" s="4" t="s">
        <v>634</v>
      </c>
      <c r="D460" s="4" t="s">
        <v>92</v>
      </c>
      <c r="E460" s="4" t="s">
        <v>209</v>
      </c>
      <c r="F460" s="5">
        <v>5.7301044000000001</v>
      </c>
      <c r="G460" s="6">
        <v>44810</v>
      </c>
      <c r="H460" s="7">
        <v>299244</v>
      </c>
      <c r="I460" s="5">
        <v>5</v>
      </c>
      <c r="J460" s="7">
        <v>300000</v>
      </c>
      <c r="K460" s="6">
        <v>48684</v>
      </c>
      <c r="L460" s="8">
        <v>100.4971</v>
      </c>
      <c r="M460" s="7">
        <v>301491.3</v>
      </c>
      <c r="N460" s="7">
        <v>299498.01760000002</v>
      </c>
      <c r="O460" s="7">
        <v>-501.98239999999998</v>
      </c>
      <c r="P460" s="7">
        <v>1993.2824000000001</v>
      </c>
      <c r="Q460" s="7">
        <v>6916.6666999999998</v>
      </c>
      <c r="R460" s="7">
        <v>308407.96669999999</v>
      </c>
    </row>
    <row r="461" spans="1:18" ht="13.5" customHeight="1" x14ac:dyDescent="0.45">
      <c r="A461" s="4" t="s">
        <v>194</v>
      </c>
      <c r="B461" s="4" t="s">
        <v>635</v>
      </c>
      <c r="C461" s="4" t="s">
        <v>636</v>
      </c>
      <c r="D461" s="4" t="s">
        <v>83</v>
      </c>
      <c r="E461" s="4" t="s">
        <v>150</v>
      </c>
      <c r="F461" s="5">
        <v>6.0579624000000001</v>
      </c>
      <c r="G461" s="6">
        <v>44286</v>
      </c>
      <c r="H461" s="7">
        <v>114441</v>
      </c>
      <c r="I461" s="5">
        <v>3.419</v>
      </c>
      <c r="J461" s="7">
        <v>100000</v>
      </c>
      <c r="K461" s="6">
        <v>48684</v>
      </c>
      <c r="L461" s="8">
        <v>91.353399999999993</v>
      </c>
      <c r="M461" s="7">
        <v>91353.4</v>
      </c>
      <c r="N461" s="7">
        <v>108316.6483</v>
      </c>
      <c r="O461" s="7">
        <v>8316.6483000000007</v>
      </c>
      <c r="P461" s="7">
        <v>-16963.248299999999</v>
      </c>
      <c r="Q461" s="7">
        <v>1576.5389</v>
      </c>
      <c r="R461" s="7">
        <v>92929.938899999994</v>
      </c>
    </row>
    <row r="462" spans="1:18" ht="13.5" customHeight="1" x14ac:dyDescent="0.45">
      <c r="A462" s="4" t="s">
        <v>194</v>
      </c>
      <c r="B462" s="4" t="s">
        <v>635</v>
      </c>
      <c r="C462" s="4" t="s">
        <v>636</v>
      </c>
      <c r="D462" s="4" t="s">
        <v>83</v>
      </c>
      <c r="E462" s="4" t="s">
        <v>150</v>
      </c>
      <c r="F462" s="5">
        <v>6.0579624000000001</v>
      </c>
      <c r="G462" s="6">
        <v>45273</v>
      </c>
      <c r="H462" s="7">
        <v>85819</v>
      </c>
      <c r="I462" s="5">
        <v>3.419</v>
      </c>
      <c r="J462" s="7">
        <v>100000</v>
      </c>
      <c r="K462" s="6">
        <v>48684</v>
      </c>
      <c r="L462" s="8">
        <v>91.353399999999993</v>
      </c>
      <c r="M462" s="7">
        <v>91353.4</v>
      </c>
      <c r="N462" s="7">
        <v>89304.971799999999</v>
      </c>
      <c r="O462" s="7">
        <v>-10695.028200000001</v>
      </c>
      <c r="P462" s="7">
        <v>2048.4281999999998</v>
      </c>
      <c r="Q462" s="7">
        <v>1576.5389</v>
      </c>
      <c r="R462" s="7">
        <v>92929.938899999994</v>
      </c>
    </row>
    <row r="463" spans="1:18" ht="13.5" customHeight="1" x14ac:dyDescent="0.45">
      <c r="A463" s="4" t="s">
        <v>194</v>
      </c>
      <c r="B463" s="4" t="s">
        <v>635</v>
      </c>
      <c r="C463" s="4" t="s">
        <v>636</v>
      </c>
      <c r="D463" s="4" t="s">
        <v>83</v>
      </c>
      <c r="E463" s="4" t="s">
        <v>150</v>
      </c>
      <c r="F463" s="5">
        <v>6.0579624000000001</v>
      </c>
      <c r="G463" s="6">
        <v>45685</v>
      </c>
      <c r="H463" s="7">
        <v>34231.47</v>
      </c>
      <c r="I463" s="5">
        <v>3.419</v>
      </c>
      <c r="J463" s="7">
        <v>39000</v>
      </c>
      <c r="K463" s="6">
        <v>48684</v>
      </c>
      <c r="L463" s="8">
        <v>91.353399999999993</v>
      </c>
      <c r="M463" s="7">
        <v>35627.826000000001</v>
      </c>
      <c r="N463" s="7">
        <v>34910.643600000003</v>
      </c>
      <c r="O463" s="7">
        <v>-4089.3564000000001</v>
      </c>
      <c r="P463" s="7">
        <v>717.18240000000003</v>
      </c>
      <c r="Q463" s="7">
        <v>614.85019999999997</v>
      </c>
      <c r="R463" s="7">
        <v>36242.676200000002</v>
      </c>
    </row>
    <row r="464" spans="1:18" ht="13.5" customHeight="1" x14ac:dyDescent="0.45">
      <c r="A464" s="4" t="s">
        <v>194</v>
      </c>
      <c r="B464" s="4" t="s">
        <v>635</v>
      </c>
      <c r="C464" s="4" t="s">
        <v>636</v>
      </c>
      <c r="D464" s="4" t="s">
        <v>83</v>
      </c>
      <c r="E464" s="4" t="s">
        <v>150</v>
      </c>
      <c r="F464" s="5">
        <v>6.0579624000000001</v>
      </c>
      <c r="G464" s="6">
        <v>45699</v>
      </c>
      <c r="H464" s="7">
        <v>14044.8</v>
      </c>
      <c r="I464" s="5">
        <v>3.419</v>
      </c>
      <c r="J464" s="7">
        <v>16000</v>
      </c>
      <c r="K464" s="6">
        <v>48684</v>
      </c>
      <c r="L464" s="8">
        <v>91.353399999999993</v>
      </c>
      <c r="M464" s="7">
        <v>14616.544</v>
      </c>
      <c r="N464" s="7">
        <v>14315.409100000001</v>
      </c>
      <c r="O464" s="7">
        <v>-1684.5908999999999</v>
      </c>
      <c r="P464" s="7">
        <v>301.13490000000002</v>
      </c>
      <c r="Q464" s="7">
        <v>252.24619999999999</v>
      </c>
      <c r="R464" s="7">
        <v>14868.790199999999</v>
      </c>
    </row>
    <row r="465" spans="1:18" ht="13.5" customHeight="1" x14ac:dyDescent="0.45">
      <c r="A465" s="4" t="s">
        <v>194</v>
      </c>
      <c r="B465" s="4" t="s">
        <v>637</v>
      </c>
      <c r="C465" s="4" t="s">
        <v>336</v>
      </c>
      <c r="D465" s="4" t="s">
        <v>92</v>
      </c>
      <c r="E465" s="4" t="s">
        <v>209</v>
      </c>
      <c r="F465" s="5">
        <v>5.8751464000000002</v>
      </c>
      <c r="G465" s="6">
        <v>44966</v>
      </c>
      <c r="H465" s="7">
        <v>476790</v>
      </c>
      <c r="I465" s="5">
        <v>4.3369999999999997</v>
      </c>
      <c r="J465" s="7">
        <v>500000</v>
      </c>
      <c r="K465" s="6">
        <v>48694</v>
      </c>
      <c r="L465" s="8">
        <v>96.140199999999993</v>
      </c>
      <c r="M465" s="7">
        <v>480701</v>
      </c>
      <c r="N465" s="7">
        <v>484687.89520000003</v>
      </c>
      <c r="O465" s="7">
        <v>-15312.104799999999</v>
      </c>
      <c r="P465" s="7">
        <v>-3986.8951999999999</v>
      </c>
      <c r="Q465" s="7">
        <v>9396.8333000000002</v>
      </c>
      <c r="R465" s="7">
        <v>490097.8333</v>
      </c>
    </row>
    <row r="466" spans="1:18" ht="13.5" customHeight="1" x14ac:dyDescent="0.45">
      <c r="A466" s="4" t="s">
        <v>194</v>
      </c>
      <c r="B466" s="4" t="s">
        <v>638</v>
      </c>
      <c r="C466" s="4" t="s">
        <v>639</v>
      </c>
      <c r="D466" s="4" t="s">
        <v>95</v>
      </c>
      <c r="E466" s="4" t="s">
        <v>202</v>
      </c>
      <c r="F466" s="5">
        <v>5.7447248000000002</v>
      </c>
      <c r="G466" s="6">
        <v>45100</v>
      </c>
      <c r="H466" s="7">
        <v>343917</v>
      </c>
      <c r="I466" s="5">
        <v>5.0999999999999996</v>
      </c>
      <c r="J466" s="7">
        <v>350000</v>
      </c>
      <c r="K466" s="6">
        <v>48700</v>
      </c>
      <c r="L466" s="8">
        <v>98.411500000000004</v>
      </c>
      <c r="M466" s="7">
        <v>344440.25</v>
      </c>
      <c r="N466" s="7">
        <v>345623.82620000001</v>
      </c>
      <c r="O466" s="7">
        <v>-4376.1737999999996</v>
      </c>
      <c r="P466" s="7">
        <v>-1183.5762</v>
      </c>
      <c r="Q466" s="7">
        <v>7437.5</v>
      </c>
      <c r="R466" s="7">
        <v>351877.75</v>
      </c>
    </row>
    <row r="467" spans="1:18" ht="13.5" customHeight="1" x14ac:dyDescent="0.45">
      <c r="A467" s="4" t="s">
        <v>194</v>
      </c>
      <c r="B467" s="4" t="s">
        <v>640</v>
      </c>
      <c r="C467" s="4" t="s">
        <v>641</v>
      </c>
      <c r="D467" s="4" t="s">
        <v>95</v>
      </c>
      <c r="E467" s="4" t="s">
        <v>197</v>
      </c>
      <c r="F467" s="5">
        <v>6.0037250000000002</v>
      </c>
      <c r="G467" s="6">
        <v>45043</v>
      </c>
      <c r="H467" s="7">
        <v>298428</v>
      </c>
      <c r="I467" s="5">
        <v>5.5</v>
      </c>
      <c r="J467" s="7">
        <v>300000</v>
      </c>
      <c r="K467" s="6">
        <v>48701</v>
      </c>
      <c r="L467" s="8">
        <v>101.3535</v>
      </c>
      <c r="M467" s="7">
        <v>304060.5</v>
      </c>
      <c r="N467" s="7">
        <v>298886.3028</v>
      </c>
      <c r="O467" s="7">
        <v>-1113.6972000000001</v>
      </c>
      <c r="P467" s="7">
        <v>5174.1971999999996</v>
      </c>
      <c r="Q467" s="7">
        <v>6829.1666999999998</v>
      </c>
      <c r="R467" s="7">
        <v>310889.6667</v>
      </c>
    </row>
    <row r="468" spans="1:18" ht="13.5" customHeight="1" x14ac:dyDescent="0.45">
      <c r="A468" s="4" t="s">
        <v>194</v>
      </c>
      <c r="B468" s="4" t="s">
        <v>642</v>
      </c>
      <c r="C468" s="4" t="s">
        <v>643</v>
      </c>
      <c r="D468" s="4" t="s">
        <v>65</v>
      </c>
      <c r="E468" s="4" t="s">
        <v>70</v>
      </c>
      <c r="F468" s="5">
        <v>5.8163629999999999</v>
      </c>
      <c r="G468" s="6">
        <v>45485</v>
      </c>
      <c r="H468" s="7">
        <v>306114</v>
      </c>
      <c r="I468" s="5">
        <v>4.95</v>
      </c>
      <c r="J468" s="7">
        <v>300000</v>
      </c>
      <c r="K468" s="6">
        <v>48714</v>
      </c>
      <c r="L468" s="8">
        <v>100.505</v>
      </c>
      <c r="M468" s="7">
        <v>301515</v>
      </c>
      <c r="N468" s="7">
        <v>304895.87760000001</v>
      </c>
      <c r="O468" s="7">
        <v>4895.8775999999998</v>
      </c>
      <c r="P468" s="7">
        <v>-3380.8775999999998</v>
      </c>
      <c r="Q468" s="7">
        <v>5610</v>
      </c>
      <c r="R468" s="7">
        <v>307125</v>
      </c>
    </row>
    <row r="469" spans="1:18" ht="13.5" customHeight="1" x14ac:dyDescent="0.45">
      <c r="A469" s="4" t="s">
        <v>194</v>
      </c>
      <c r="B469" s="4" t="s">
        <v>644</v>
      </c>
      <c r="C469" s="4" t="s">
        <v>645</v>
      </c>
      <c r="D469" s="4" t="s">
        <v>69</v>
      </c>
      <c r="E469" s="4" t="s">
        <v>66</v>
      </c>
      <c r="F469" s="5">
        <v>5.8722715000000001</v>
      </c>
      <c r="G469" s="6">
        <v>45062</v>
      </c>
      <c r="H469" s="7">
        <v>299550</v>
      </c>
      <c r="I469" s="5">
        <v>4.75</v>
      </c>
      <c r="J469" s="7">
        <v>300000</v>
      </c>
      <c r="K469" s="6">
        <v>48718</v>
      </c>
      <c r="L469" s="8">
        <v>99.642399999999995</v>
      </c>
      <c r="M469" s="7">
        <v>298927.2</v>
      </c>
      <c r="N469" s="7">
        <v>299679.09940000001</v>
      </c>
      <c r="O469" s="7">
        <v>-320.9006</v>
      </c>
      <c r="P469" s="7">
        <v>-751.89940000000001</v>
      </c>
      <c r="Q469" s="7">
        <v>5225</v>
      </c>
      <c r="R469" s="7">
        <v>304152.2</v>
      </c>
    </row>
    <row r="470" spans="1:18" ht="13.5" customHeight="1" x14ac:dyDescent="0.45">
      <c r="A470" s="4" t="s">
        <v>194</v>
      </c>
      <c r="B470" s="4" t="s">
        <v>646</v>
      </c>
      <c r="C470" s="4" t="s">
        <v>647</v>
      </c>
      <c r="D470" s="4" t="s">
        <v>92</v>
      </c>
      <c r="E470" s="4" t="s">
        <v>197</v>
      </c>
      <c r="F470" s="5">
        <v>5.6240587</v>
      </c>
      <c r="G470" s="6">
        <v>45418</v>
      </c>
      <c r="H470" s="7">
        <v>375305.8</v>
      </c>
      <c r="I470" s="5">
        <v>5.95</v>
      </c>
      <c r="J470" s="7">
        <v>370000</v>
      </c>
      <c r="K470" s="6">
        <v>48760</v>
      </c>
      <c r="L470" s="8">
        <v>104.6656</v>
      </c>
      <c r="M470" s="7">
        <v>387262.71999999997</v>
      </c>
      <c r="N470" s="7">
        <v>374141.48100000003</v>
      </c>
      <c r="O470" s="7">
        <v>4141.4809999999998</v>
      </c>
      <c r="P470" s="7">
        <v>13121.239</v>
      </c>
      <c r="Q470" s="7">
        <v>5564.9027999999998</v>
      </c>
      <c r="R470" s="7">
        <v>392827.62280000001</v>
      </c>
    </row>
    <row r="471" spans="1:18" ht="13.5" customHeight="1" x14ac:dyDescent="0.45">
      <c r="A471" s="4" t="s">
        <v>194</v>
      </c>
      <c r="B471" s="4" t="s">
        <v>648</v>
      </c>
      <c r="C471" s="4" t="s">
        <v>649</v>
      </c>
      <c r="D471" s="4" t="s">
        <v>116</v>
      </c>
      <c r="E471" s="4" t="s">
        <v>650</v>
      </c>
      <c r="F471" s="5">
        <v>5.660031</v>
      </c>
      <c r="G471" s="6">
        <v>45582</v>
      </c>
      <c r="H471" s="7">
        <v>262427.5</v>
      </c>
      <c r="I471" s="5">
        <v>6.25</v>
      </c>
      <c r="J471" s="7">
        <v>250000</v>
      </c>
      <c r="K471" s="6">
        <v>48761</v>
      </c>
      <c r="L471" s="8">
        <v>104.1905</v>
      </c>
      <c r="M471" s="7">
        <v>260476.25</v>
      </c>
      <c r="N471" s="7">
        <v>260293.85079999999</v>
      </c>
      <c r="O471" s="7">
        <v>10293.8508</v>
      </c>
      <c r="P471" s="7">
        <v>182.39920000000001</v>
      </c>
      <c r="Q471" s="7">
        <v>3906.25</v>
      </c>
      <c r="R471" s="7">
        <v>264382.5</v>
      </c>
    </row>
    <row r="472" spans="1:18" ht="13.5" customHeight="1" x14ac:dyDescent="0.45">
      <c r="A472" s="4" t="s">
        <v>194</v>
      </c>
      <c r="B472" s="4" t="s">
        <v>648</v>
      </c>
      <c r="C472" s="4" t="s">
        <v>649</v>
      </c>
      <c r="D472" s="4" t="s">
        <v>116</v>
      </c>
      <c r="E472" s="4" t="s">
        <v>650</v>
      </c>
      <c r="F472" s="5">
        <v>5.660031</v>
      </c>
      <c r="G472" s="6">
        <v>45958</v>
      </c>
      <c r="H472" s="7">
        <v>152763.6</v>
      </c>
      <c r="I472" s="5">
        <v>6.25</v>
      </c>
      <c r="J472" s="7">
        <v>142000</v>
      </c>
      <c r="K472" s="6">
        <v>48761</v>
      </c>
      <c r="L472" s="8">
        <v>104.1905</v>
      </c>
      <c r="M472" s="7">
        <v>147950.51</v>
      </c>
      <c r="N472" s="7">
        <v>152152.1672</v>
      </c>
      <c r="O472" s="7">
        <v>10152.1672</v>
      </c>
      <c r="P472" s="7">
        <v>-4201.6571999999996</v>
      </c>
      <c r="Q472" s="7">
        <v>2218.75</v>
      </c>
      <c r="R472" s="7">
        <v>150169.26</v>
      </c>
    </row>
    <row r="473" spans="1:18" ht="13.5" customHeight="1" x14ac:dyDescent="0.45">
      <c r="A473" s="4" t="s">
        <v>194</v>
      </c>
      <c r="B473" s="4" t="s">
        <v>651</v>
      </c>
      <c r="C473" s="4" t="s">
        <v>652</v>
      </c>
      <c r="D473" s="4" t="s">
        <v>116</v>
      </c>
      <c r="E473" s="4" t="s">
        <v>197</v>
      </c>
      <c r="F473" s="5">
        <v>5.7057656999999997</v>
      </c>
      <c r="G473" s="6">
        <v>45762</v>
      </c>
      <c r="H473" s="7">
        <v>517615</v>
      </c>
      <c r="I473" s="5">
        <v>6.25</v>
      </c>
      <c r="J473" s="7">
        <v>500000</v>
      </c>
      <c r="K473" s="6">
        <v>48775</v>
      </c>
      <c r="L473" s="8">
        <v>106.224</v>
      </c>
      <c r="M473" s="7">
        <v>531120</v>
      </c>
      <c r="N473" s="7">
        <v>515504.3358</v>
      </c>
      <c r="O473" s="7">
        <v>15504.335800000001</v>
      </c>
      <c r="P473" s="7">
        <v>15615.664199999999</v>
      </c>
      <c r="Q473" s="7">
        <v>6597.2222000000002</v>
      </c>
      <c r="R473" s="7">
        <v>537717.22219999996</v>
      </c>
    </row>
    <row r="474" spans="1:18" ht="13.5" customHeight="1" x14ac:dyDescent="0.45">
      <c r="A474" s="4" t="s">
        <v>194</v>
      </c>
      <c r="B474" s="4" t="s">
        <v>653</v>
      </c>
      <c r="C474" s="4" t="s">
        <v>654</v>
      </c>
      <c r="D474" s="4" t="s">
        <v>83</v>
      </c>
      <c r="E474" s="4" t="s">
        <v>150</v>
      </c>
      <c r="F474" s="5">
        <v>5.8802669999999999</v>
      </c>
      <c r="G474" s="6">
        <v>45117</v>
      </c>
      <c r="H474" s="7">
        <v>298188</v>
      </c>
      <c r="I474" s="5">
        <v>5.375</v>
      </c>
      <c r="J474" s="7">
        <v>300000</v>
      </c>
      <c r="K474" s="6">
        <v>48775</v>
      </c>
      <c r="L474" s="8">
        <v>103.1271</v>
      </c>
      <c r="M474" s="7">
        <v>309381.3</v>
      </c>
      <c r="N474" s="7">
        <v>298680.64990000002</v>
      </c>
      <c r="O474" s="7">
        <v>-1319.3501000000001</v>
      </c>
      <c r="P474" s="7">
        <v>10700.650100000001</v>
      </c>
      <c r="Q474" s="7">
        <v>3404.1667000000002</v>
      </c>
      <c r="R474" s="7">
        <v>312785.46669999999</v>
      </c>
    </row>
    <row r="475" spans="1:18" ht="13.5" customHeight="1" x14ac:dyDescent="0.45">
      <c r="A475" s="4" t="s">
        <v>194</v>
      </c>
      <c r="B475" s="4" t="s">
        <v>655</v>
      </c>
      <c r="C475" s="4" t="s">
        <v>246</v>
      </c>
      <c r="D475" s="4" t="s">
        <v>95</v>
      </c>
      <c r="E475" s="4" t="s">
        <v>197</v>
      </c>
      <c r="F475" s="5">
        <v>5.9038744000000003</v>
      </c>
      <c r="G475" s="6">
        <v>45314</v>
      </c>
      <c r="H475" s="7">
        <v>504170</v>
      </c>
      <c r="I475" s="5">
        <v>5.5</v>
      </c>
      <c r="J475" s="7">
        <v>500000</v>
      </c>
      <c r="K475" s="6">
        <v>48792</v>
      </c>
      <c r="L475" s="8">
        <v>102.69710000000001</v>
      </c>
      <c r="M475" s="7">
        <v>513485.5</v>
      </c>
      <c r="N475" s="7">
        <v>503187.8812</v>
      </c>
      <c r="O475" s="7">
        <v>3187.8811999999998</v>
      </c>
      <c r="P475" s="7">
        <v>10297.6188</v>
      </c>
      <c r="Q475" s="7">
        <v>4583.3333000000002</v>
      </c>
      <c r="R475" s="7">
        <v>518068.8333</v>
      </c>
    </row>
    <row r="476" spans="1:18" ht="13.5" customHeight="1" x14ac:dyDescent="0.45">
      <c r="A476" s="4" t="s">
        <v>194</v>
      </c>
      <c r="B476" s="4" t="s">
        <v>655</v>
      </c>
      <c r="C476" s="4" t="s">
        <v>246</v>
      </c>
      <c r="D476" s="4" t="s">
        <v>95</v>
      </c>
      <c r="E476" s="4" t="s">
        <v>197</v>
      </c>
      <c r="F476" s="5">
        <v>5.9038744000000003</v>
      </c>
      <c r="G476" s="6">
        <v>45097</v>
      </c>
      <c r="H476" s="7">
        <v>249250</v>
      </c>
      <c r="I476" s="5">
        <v>5.5</v>
      </c>
      <c r="J476" s="7">
        <v>250000</v>
      </c>
      <c r="K476" s="6">
        <v>48792</v>
      </c>
      <c r="L476" s="8">
        <v>102.69710000000001</v>
      </c>
      <c r="M476" s="7">
        <v>256742.75</v>
      </c>
      <c r="N476" s="7">
        <v>249455.78279999999</v>
      </c>
      <c r="O476" s="7">
        <v>-544.21720000000005</v>
      </c>
      <c r="P476" s="7">
        <v>7286.9672</v>
      </c>
      <c r="Q476" s="7">
        <v>2291.6667000000002</v>
      </c>
      <c r="R476" s="7">
        <v>259034.4167</v>
      </c>
    </row>
    <row r="477" spans="1:18" ht="13.5" customHeight="1" x14ac:dyDescent="0.45">
      <c r="A477" s="4" t="s">
        <v>194</v>
      </c>
      <c r="B477" s="4" t="s">
        <v>656</v>
      </c>
      <c r="C477" s="4" t="s">
        <v>657</v>
      </c>
      <c r="D477" s="4" t="s">
        <v>95</v>
      </c>
      <c r="E477" s="4" t="s">
        <v>197</v>
      </c>
      <c r="F477" s="5">
        <v>5.8963393999999996</v>
      </c>
      <c r="G477" s="6">
        <v>45146</v>
      </c>
      <c r="H477" s="7">
        <v>18854.46</v>
      </c>
      <c r="I477" s="5">
        <v>5.7</v>
      </c>
      <c r="J477" s="7">
        <v>19000</v>
      </c>
      <c r="K477" s="6">
        <v>48805</v>
      </c>
      <c r="L477" s="8">
        <v>103.8486</v>
      </c>
      <c r="M477" s="7">
        <v>19731.234</v>
      </c>
      <c r="N477" s="7">
        <v>18892.7474</v>
      </c>
      <c r="O477" s="7">
        <v>-107.2526</v>
      </c>
      <c r="P477" s="7">
        <v>838.48659999999995</v>
      </c>
      <c r="Q477" s="7">
        <v>141.39169999999999</v>
      </c>
      <c r="R477" s="7">
        <v>19872.625700000001</v>
      </c>
    </row>
    <row r="478" spans="1:18" ht="13.5" customHeight="1" x14ac:dyDescent="0.45">
      <c r="A478" s="4" t="s">
        <v>194</v>
      </c>
      <c r="B478" s="4" t="s">
        <v>656</v>
      </c>
      <c r="C478" s="4" t="s">
        <v>657</v>
      </c>
      <c r="D478" s="4" t="s">
        <v>95</v>
      </c>
      <c r="E478" s="4" t="s">
        <v>197</v>
      </c>
      <c r="F478" s="5">
        <v>5.8963393999999996</v>
      </c>
      <c r="G478" s="6">
        <v>45880</v>
      </c>
      <c r="H478" s="7">
        <v>139427.89000000001</v>
      </c>
      <c r="I478" s="5">
        <v>5.7</v>
      </c>
      <c r="J478" s="7">
        <v>133000</v>
      </c>
      <c r="K478" s="6">
        <v>48805</v>
      </c>
      <c r="L478" s="8">
        <v>103.8486</v>
      </c>
      <c r="M478" s="7">
        <v>138118.63800000001</v>
      </c>
      <c r="N478" s="7">
        <v>138901.31140000001</v>
      </c>
      <c r="O478" s="7">
        <v>5901.3113999999996</v>
      </c>
      <c r="P478" s="7">
        <v>-782.67340000000002</v>
      </c>
      <c r="Q478" s="7">
        <v>989.74170000000004</v>
      </c>
      <c r="R478" s="7">
        <v>139108.37969999999</v>
      </c>
    </row>
    <row r="479" spans="1:18" ht="13.5" customHeight="1" x14ac:dyDescent="0.45">
      <c r="A479" s="4" t="s">
        <v>194</v>
      </c>
      <c r="B479" s="4" t="s">
        <v>658</v>
      </c>
      <c r="C479" s="4" t="s">
        <v>659</v>
      </c>
      <c r="D479" s="4" t="s">
        <v>95</v>
      </c>
      <c r="E479" s="4" t="s">
        <v>197</v>
      </c>
      <c r="F479" s="5">
        <v>5.8709069999999999</v>
      </c>
      <c r="G479" s="6">
        <v>45749</v>
      </c>
      <c r="H479" s="7">
        <v>157340.49</v>
      </c>
      <c r="I479" s="5">
        <v>6.05</v>
      </c>
      <c r="J479" s="7">
        <v>151000</v>
      </c>
      <c r="K479" s="6">
        <v>48823</v>
      </c>
      <c r="L479" s="8">
        <v>104.4609</v>
      </c>
      <c r="M479" s="7">
        <v>157735.959</v>
      </c>
      <c r="N479" s="7">
        <v>156568.4008</v>
      </c>
      <c r="O479" s="7">
        <v>5568.4008000000003</v>
      </c>
      <c r="P479" s="7">
        <v>1167.5581999999999</v>
      </c>
      <c r="Q479" s="7">
        <v>761.29169999999999</v>
      </c>
      <c r="R479" s="7">
        <v>158497.2507</v>
      </c>
    </row>
    <row r="480" spans="1:18" ht="13.5" customHeight="1" x14ac:dyDescent="0.45">
      <c r="A480" s="4" t="s">
        <v>194</v>
      </c>
      <c r="B480" s="4" t="s">
        <v>660</v>
      </c>
      <c r="C480" s="4" t="s">
        <v>569</v>
      </c>
      <c r="D480" s="4" t="s">
        <v>52</v>
      </c>
      <c r="E480" s="4" t="s">
        <v>150</v>
      </c>
      <c r="F480" s="5">
        <v>6.0780919999999998</v>
      </c>
      <c r="G480" s="6">
        <v>45176</v>
      </c>
      <c r="H480" s="7">
        <v>299676</v>
      </c>
      <c r="I480" s="5">
        <v>5.25</v>
      </c>
      <c r="J480" s="7">
        <v>300000</v>
      </c>
      <c r="K480" s="6">
        <v>48837</v>
      </c>
      <c r="L480" s="8">
        <v>102.5881</v>
      </c>
      <c r="M480" s="7">
        <v>307764.3</v>
      </c>
      <c r="N480" s="7">
        <v>299758.59519999998</v>
      </c>
      <c r="O480" s="7">
        <v>-241.40479999999999</v>
      </c>
      <c r="P480" s="7">
        <v>8005.7048000000004</v>
      </c>
      <c r="Q480" s="7">
        <v>700</v>
      </c>
      <c r="R480" s="7">
        <v>308464.3</v>
      </c>
    </row>
    <row r="481" spans="1:18" ht="13.5" customHeight="1" x14ac:dyDescent="0.45">
      <c r="A481" s="4" t="s">
        <v>194</v>
      </c>
      <c r="B481" s="4" t="s">
        <v>661</v>
      </c>
      <c r="C481" s="4" t="s">
        <v>235</v>
      </c>
      <c r="D481" s="4" t="s">
        <v>95</v>
      </c>
      <c r="E481" s="4" t="s">
        <v>197</v>
      </c>
      <c r="F481" s="5">
        <v>5.9709896999999996</v>
      </c>
      <c r="G481" s="6">
        <v>46049</v>
      </c>
      <c r="H481" s="7">
        <v>235470.96</v>
      </c>
      <c r="I481" s="5">
        <v>5.75</v>
      </c>
      <c r="J481" s="7">
        <v>222000</v>
      </c>
      <c r="K481" s="6">
        <v>48837</v>
      </c>
      <c r="L481" s="8">
        <v>104.3516</v>
      </c>
      <c r="M481" s="7">
        <v>231660.552</v>
      </c>
      <c r="N481" s="7">
        <v>235156.05439999999</v>
      </c>
      <c r="O481" s="7">
        <v>13156.054400000001</v>
      </c>
      <c r="P481" s="7">
        <v>-3495.5023999999999</v>
      </c>
      <c r="Q481" s="7">
        <v>567.33330000000001</v>
      </c>
      <c r="R481" s="7">
        <v>232227.88529999999</v>
      </c>
    </row>
    <row r="482" spans="1:18" ht="13.5" customHeight="1" x14ac:dyDescent="0.45">
      <c r="A482" s="4" t="s">
        <v>194</v>
      </c>
      <c r="B482" s="4" t="s">
        <v>662</v>
      </c>
      <c r="C482" s="4" t="s">
        <v>294</v>
      </c>
      <c r="D482" s="4" t="s">
        <v>95</v>
      </c>
      <c r="E482" s="4" t="s">
        <v>197</v>
      </c>
      <c r="F482" s="5">
        <v>6.5830880000000001</v>
      </c>
      <c r="G482" s="6">
        <v>44447</v>
      </c>
      <c r="H482" s="7">
        <v>499535</v>
      </c>
      <c r="I482" s="5">
        <v>2.75</v>
      </c>
      <c r="J482" s="7">
        <v>500000</v>
      </c>
      <c r="K482" s="6">
        <v>48867</v>
      </c>
      <c r="L482" s="8">
        <v>86.136300000000006</v>
      </c>
      <c r="M482" s="7">
        <v>430681.5</v>
      </c>
      <c r="N482" s="7">
        <v>499709.34860000003</v>
      </c>
      <c r="O482" s="7">
        <v>-290.65140000000002</v>
      </c>
      <c r="P482" s="7">
        <v>-69027.848599999998</v>
      </c>
      <c r="Q482" s="7">
        <v>6340.2777999999998</v>
      </c>
      <c r="R482" s="7">
        <v>437021.77779999998</v>
      </c>
    </row>
    <row r="483" spans="1:18" ht="13.5" customHeight="1" x14ac:dyDescent="0.45">
      <c r="A483" s="4" t="s">
        <v>194</v>
      </c>
      <c r="B483" s="4" t="s">
        <v>663</v>
      </c>
      <c r="C483" s="4" t="s">
        <v>338</v>
      </c>
      <c r="D483" s="4" t="s">
        <v>69</v>
      </c>
      <c r="E483" s="4" t="s">
        <v>150</v>
      </c>
      <c r="F483" s="5">
        <v>5.3008994999999999</v>
      </c>
      <c r="G483" s="6">
        <v>44883</v>
      </c>
      <c r="H483" s="7">
        <v>355684.65</v>
      </c>
      <c r="I483" s="5">
        <v>5.85</v>
      </c>
      <c r="J483" s="7">
        <v>345000</v>
      </c>
      <c r="K483" s="6">
        <v>48873</v>
      </c>
      <c r="L483" s="8">
        <v>104.861</v>
      </c>
      <c r="M483" s="7">
        <v>361770.45</v>
      </c>
      <c r="N483" s="7">
        <v>352067.03580000001</v>
      </c>
      <c r="O483" s="7">
        <v>7067.0357999999997</v>
      </c>
      <c r="P483" s="7">
        <v>9703.4141999999993</v>
      </c>
      <c r="Q483" s="7">
        <v>8970</v>
      </c>
      <c r="R483" s="7">
        <v>370740.45</v>
      </c>
    </row>
    <row r="484" spans="1:18" ht="13.5" customHeight="1" x14ac:dyDescent="0.45">
      <c r="A484" s="4" t="s">
        <v>194</v>
      </c>
      <c r="B484" s="4" t="s">
        <v>663</v>
      </c>
      <c r="C484" s="4" t="s">
        <v>338</v>
      </c>
      <c r="D484" s="4" t="s">
        <v>69</v>
      </c>
      <c r="E484" s="4" t="s">
        <v>150</v>
      </c>
      <c r="F484" s="5">
        <v>5.3008994999999999</v>
      </c>
      <c r="G484" s="6">
        <v>45449</v>
      </c>
      <c r="H484" s="7">
        <v>270779.65000000002</v>
      </c>
      <c r="I484" s="5">
        <v>5.85</v>
      </c>
      <c r="J484" s="7">
        <v>265000</v>
      </c>
      <c r="K484" s="6">
        <v>48873</v>
      </c>
      <c r="L484" s="8">
        <v>104.861</v>
      </c>
      <c r="M484" s="7">
        <v>277881.65000000002</v>
      </c>
      <c r="N484" s="7">
        <v>269526.5735</v>
      </c>
      <c r="O484" s="7">
        <v>4526.5735000000004</v>
      </c>
      <c r="P484" s="7">
        <v>8355.0764999999992</v>
      </c>
      <c r="Q484" s="7">
        <v>6890</v>
      </c>
      <c r="R484" s="7">
        <v>284771.65000000002</v>
      </c>
    </row>
    <row r="485" spans="1:18" ht="13.5" customHeight="1" x14ac:dyDescent="0.45">
      <c r="A485" s="4" t="s">
        <v>194</v>
      </c>
      <c r="B485" s="4" t="s">
        <v>663</v>
      </c>
      <c r="C485" s="4" t="s">
        <v>338</v>
      </c>
      <c r="D485" s="4" t="s">
        <v>69</v>
      </c>
      <c r="E485" s="4" t="s">
        <v>150</v>
      </c>
      <c r="F485" s="5">
        <v>5.3008994999999999</v>
      </c>
      <c r="G485" s="6">
        <v>45586</v>
      </c>
      <c r="H485" s="7">
        <v>208842</v>
      </c>
      <c r="I485" s="5">
        <v>5.85</v>
      </c>
      <c r="J485" s="7">
        <v>200000</v>
      </c>
      <c r="K485" s="6">
        <v>48873</v>
      </c>
      <c r="L485" s="8">
        <v>104.861</v>
      </c>
      <c r="M485" s="7">
        <v>209722</v>
      </c>
      <c r="N485" s="7">
        <v>207249.774</v>
      </c>
      <c r="O485" s="7">
        <v>7249.7740000000003</v>
      </c>
      <c r="P485" s="7">
        <v>2472.2260000000001</v>
      </c>
      <c r="Q485" s="7">
        <v>5200</v>
      </c>
      <c r="R485" s="7">
        <v>214922</v>
      </c>
    </row>
    <row r="486" spans="1:18" ht="13.5" customHeight="1" x14ac:dyDescent="0.45">
      <c r="A486" s="4" t="s">
        <v>194</v>
      </c>
      <c r="B486" s="4" t="s">
        <v>664</v>
      </c>
      <c r="C486" s="4" t="s">
        <v>665</v>
      </c>
      <c r="D486" s="4" t="s">
        <v>95</v>
      </c>
      <c r="E486" s="4" t="s">
        <v>197</v>
      </c>
      <c r="F486" s="5">
        <v>5.97302</v>
      </c>
      <c r="G486" s="6">
        <v>45314</v>
      </c>
      <c r="H486" s="7">
        <v>501225</v>
      </c>
      <c r="I486" s="5">
        <v>5.45</v>
      </c>
      <c r="J486" s="7">
        <v>500000</v>
      </c>
      <c r="K486" s="6">
        <v>48898</v>
      </c>
      <c r="L486" s="8">
        <v>100.9303</v>
      </c>
      <c r="M486" s="7">
        <v>504651.5</v>
      </c>
      <c r="N486" s="7">
        <v>500937.67660000001</v>
      </c>
      <c r="O486" s="7">
        <v>937.67660000000001</v>
      </c>
      <c r="P486" s="7">
        <v>3713.8234000000002</v>
      </c>
      <c r="Q486" s="7">
        <v>10294.4444</v>
      </c>
      <c r="R486" s="7">
        <v>514945.94439999998</v>
      </c>
    </row>
    <row r="487" spans="1:18" ht="13.5" customHeight="1" x14ac:dyDescent="0.45">
      <c r="A487" s="4" t="s">
        <v>194</v>
      </c>
      <c r="B487" s="4" t="s">
        <v>666</v>
      </c>
      <c r="C487" s="4" t="s">
        <v>667</v>
      </c>
      <c r="D487" s="4" t="s">
        <v>52</v>
      </c>
      <c r="E487" s="4" t="s">
        <v>209</v>
      </c>
      <c r="F487" s="5">
        <v>5.9148554999999998</v>
      </c>
      <c r="G487" s="6">
        <v>45141</v>
      </c>
      <c r="H487" s="7">
        <v>186981.04</v>
      </c>
      <c r="I487" s="5">
        <v>6.0359999999999996</v>
      </c>
      <c r="J487" s="7">
        <v>188000</v>
      </c>
      <c r="K487" s="6">
        <v>48898</v>
      </c>
      <c r="L487" s="8">
        <v>105.17310000000001</v>
      </c>
      <c r="M487" s="7">
        <v>197725.42800000001</v>
      </c>
      <c r="N487" s="7">
        <v>187243.65580000001</v>
      </c>
      <c r="O487" s="7">
        <v>-756.3442</v>
      </c>
      <c r="P487" s="7">
        <v>10481.772199999999</v>
      </c>
      <c r="Q487" s="7">
        <v>4286.9013000000004</v>
      </c>
      <c r="R487" s="7">
        <v>202012.32930000001</v>
      </c>
    </row>
    <row r="488" spans="1:18" ht="13.5" customHeight="1" x14ac:dyDescent="0.45">
      <c r="A488" s="4" t="s">
        <v>194</v>
      </c>
      <c r="B488" s="4" t="s">
        <v>666</v>
      </c>
      <c r="C488" s="4" t="s">
        <v>667</v>
      </c>
      <c r="D488" s="4" t="s">
        <v>52</v>
      </c>
      <c r="E488" s="4" t="s">
        <v>209</v>
      </c>
      <c r="F488" s="5">
        <v>5.9148554999999998</v>
      </c>
      <c r="G488" s="6">
        <v>45140</v>
      </c>
      <c r="H488" s="7">
        <v>93966.16</v>
      </c>
      <c r="I488" s="5">
        <v>6.0359999999999996</v>
      </c>
      <c r="J488" s="7">
        <v>94000</v>
      </c>
      <c r="K488" s="6">
        <v>48898</v>
      </c>
      <c r="L488" s="8">
        <v>105.17310000000001</v>
      </c>
      <c r="M488" s="7">
        <v>98862.714000000007</v>
      </c>
      <c r="N488" s="7">
        <v>93974.881599999993</v>
      </c>
      <c r="O488" s="7">
        <v>-25.118400000000001</v>
      </c>
      <c r="P488" s="7">
        <v>4887.8324000000002</v>
      </c>
      <c r="Q488" s="7">
        <v>2143.4506999999999</v>
      </c>
      <c r="R488" s="7">
        <v>101006.16469999999</v>
      </c>
    </row>
    <row r="489" spans="1:18" ht="13.5" customHeight="1" x14ac:dyDescent="0.45">
      <c r="A489" s="4" t="s">
        <v>194</v>
      </c>
      <c r="B489" s="4" t="s">
        <v>666</v>
      </c>
      <c r="C489" s="4" t="s">
        <v>667</v>
      </c>
      <c r="D489" s="4" t="s">
        <v>52</v>
      </c>
      <c r="E489" s="4" t="s">
        <v>209</v>
      </c>
      <c r="F489" s="5">
        <v>5.9148554999999998</v>
      </c>
      <c r="G489" s="6">
        <v>45371</v>
      </c>
      <c r="H489" s="7">
        <v>268309.59999999998</v>
      </c>
      <c r="I489" s="5">
        <v>6.0359999999999996</v>
      </c>
      <c r="J489" s="7">
        <v>260000</v>
      </c>
      <c r="K489" s="6">
        <v>48898</v>
      </c>
      <c r="L489" s="8">
        <v>105.17310000000001</v>
      </c>
      <c r="M489" s="7">
        <v>273450.06</v>
      </c>
      <c r="N489" s="7">
        <v>266518.42489999998</v>
      </c>
      <c r="O489" s="7">
        <v>6518.4249</v>
      </c>
      <c r="P489" s="7">
        <v>6931.6351000000004</v>
      </c>
      <c r="Q489" s="7">
        <v>5928.6932999999999</v>
      </c>
      <c r="R489" s="7">
        <v>279378.75329999998</v>
      </c>
    </row>
    <row r="490" spans="1:18" ht="13.5" customHeight="1" x14ac:dyDescent="0.45">
      <c r="A490" s="4" t="s">
        <v>194</v>
      </c>
      <c r="B490" s="4" t="s">
        <v>668</v>
      </c>
      <c r="C490" s="4" t="s">
        <v>669</v>
      </c>
      <c r="D490" s="4" t="s">
        <v>27</v>
      </c>
      <c r="E490" s="4" t="s">
        <v>28</v>
      </c>
      <c r="F490" s="5">
        <v>6.3107037999999998</v>
      </c>
      <c r="G490" s="6">
        <v>45572</v>
      </c>
      <c r="H490" s="7">
        <v>306105</v>
      </c>
      <c r="I490" s="5">
        <v>5</v>
      </c>
      <c r="J490" s="7">
        <v>300000</v>
      </c>
      <c r="K490" s="6">
        <v>48953</v>
      </c>
      <c r="L490" s="8">
        <v>100.4216</v>
      </c>
      <c r="M490" s="7">
        <v>301264.8</v>
      </c>
      <c r="N490" s="7">
        <v>305129.64500000002</v>
      </c>
      <c r="O490" s="7">
        <v>5129.6450000000004</v>
      </c>
      <c r="P490" s="7">
        <v>-3864.8449999999998</v>
      </c>
      <c r="Q490" s="7">
        <v>3416.6667000000002</v>
      </c>
      <c r="R490" s="7">
        <v>304681.46669999999</v>
      </c>
    </row>
    <row r="491" spans="1:18" ht="13.5" customHeight="1" x14ac:dyDescent="0.45">
      <c r="A491" s="4" t="s">
        <v>194</v>
      </c>
      <c r="B491" s="4" t="s">
        <v>670</v>
      </c>
      <c r="C491" s="4" t="s">
        <v>493</v>
      </c>
      <c r="D491" s="4" t="s">
        <v>92</v>
      </c>
      <c r="E491" s="4" t="s">
        <v>209</v>
      </c>
      <c r="F491" s="5">
        <v>6.0663752999999998</v>
      </c>
      <c r="G491" s="6">
        <v>45195</v>
      </c>
      <c r="H491" s="7">
        <v>17984.34</v>
      </c>
      <c r="I491" s="5">
        <v>6.125</v>
      </c>
      <c r="J491" s="7">
        <v>18000</v>
      </c>
      <c r="K491" s="6">
        <v>48959</v>
      </c>
      <c r="L491" s="8">
        <v>106.6288</v>
      </c>
      <c r="M491" s="7">
        <v>19193.184000000001</v>
      </c>
      <c r="N491" s="7">
        <v>17988.1499</v>
      </c>
      <c r="O491" s="7">
        <v>-11.850099999999999</v>
      </c>
      <c r="P491" s="7">
        <v>1205.0341000000001</v>
      </c>
      <c r="Q491" s="7">
        <v>232.75</v>
      </c>
      <c r="R491" s="7">
        <v>19425.934000000001</v>
      </c>
    </row>
    <row r="492" spans="1:18" ht="13.5" customHeight="1" x14ac:dyDescent="0.45">
      <c r="A492" s="4" t="s">
        <v>194</v>
      </c>
      <c r="B492" s="4" t="s">
        <v>671</v>
      </c>
      <c r="C492" s="4" t="s">
        <v>672</v>
      </c>
      <c r="D492" s="4" t="s">
        <v>52</v>
      </c>
      <c r="E492" s="4" t="s">
        <v>197</v>
      </c>
      <c r="F492" s="5">
        <v>6.1548449999999999</v>
      </c>
      <c r="G492" s="6">
        <v>45295</v>
      </c>
      <c r="H492" s="7">
        <v>18999.810000000001</v>
      </c>
      <c r="I492" s="5">
        <v>5.681</v>
      </c>
      <c r="J492" s="7">
        <v>19000</v>
      </c>
      <c r="K492" s="6">
        <v>48959</v>
      </c>
      <c r="L492" s="8">
        <v>101.98560000000001</v>
      </c>
      <c r="M492" s="7">
        <v>19377.263999999999</v>
      </c>
      <c r="N492" s="7">
        <v>18999.852200000001</v>
      </c>
      <c r="O492" s="7">
        <v>-0.14779999999999999</v>
      </c>
      <c r="P492" s="7">
        <v>377.41180000000003</v>
      </c>
      <c r="Q492" s="7">
        <v>227.87119999999999</v>
      </c>
      <c r="R492" s="7">
        <v>19605.135200000001</v>
      </c>
    </row>
    <row r="493" spans="1:18" ht="13.5" customHeight="1" x14ac:dyDescent="0.45">
      <c r="A493" s="4" t="s">
        <v>194</v>
      </c>
      <c r="B493" s="4" t="s">
        <v>671</v>
      </c>
      <c r="C493" s="4" t="s">
        <v>672</v>
      </c>
      <c r="D493" s="4" t="s">
        <v>52</v>
      </c>
      <c r="E493" s="4" t="s">
        <v>197</v>
      </c>
      <c r="F493" s="5">
        <v>6.1548449999999999</v>
      </c>
      <c r="G493" s="6">
        <v>45322</v>
      </c>
      <c r="H493" s="7">
        <v>21082.32</v>
      </c>
      <c r="I493" s="5">
        <v>5.681</v>
      </c>
      <c r="J493" s="7">
        <v>21000</v>
      </c>
      <c r="K493" s="6">
        <v>48959</v>
      </c>
      <c r="L493" s="8">
        <v>101.98560000000001</v>
      </c>
      <c r="M493" s="7">
        <v>21416.975999999999</v>
      </c>
      <c r="N493" s="7">
        <v>21063.9879</v>
      </c>
      <c r="O493" s="7">
        <v>63.987900000000003</v>
      </c>
      <c r="P493" s="7">
        <v>352.98809999999997</v>
      </c>
      <c r="Q493" s="7">
        <v>251.85769999999999</v>
      </c>
      <c r="R493" s="7">
        <v>21668.833699999999</v>
      </c>
    </row>
    <row r="494" spans="1:18" ht="13.5" customHeight="1" x14ac:dyDescent="0.45">
      <c r="A494" s="4" t="s">
        <v>194</v>
      </c>
      <c r="B494" s="4" t="s">
        <v>670</v>
      </c>
      <c r="C494" s="4" t="s">
        <v>493</v>
      </c>
      <c r="D494" s="4" t="s">
        <v>92</v>
      </c>
      <c r="E494" s="4" t="s">
        <v>209</v>
      </c>
      <c r="F494" s="5">
        <v>6.0663752999999998</v>
      </c>
      <c r="G494" s="6">
        <v>45880</v>
      </c>
      <c r="H494" s="7">
        <v>141686.98000000001</v>
      </c>
      <c r="I494" s="5">
        <v>6.125</v>
      </c>
      <c r="J494" s="7">
        <v>131000</v>
      </c>
      <c r="K494" s="6">
        <v>48959</v>
      </c>
      <c r="L494" s="8">
        <v>106.6288</v>
      </c>
      <c r="M494" s="7">
        <v>139683.728</v>
      </c>
      <c r="N494" s="7">
        <v>140856.6453</v>
      </c>
      <c r="O494" s="7">
        <v>9856.6453000000001</v>
      </c>
      <c r="P494" s="7">
        <v>-1172.9173000000001</v>
      </c>
      <c r="Q494" s="7">
        <v>1693.9028000000001</v>
      </c>
      <c r="R494" s="7">
        <v>141377.63080000001</v>
      </c>
    </row>
    <row r="495" spans="1:18" ht="13.5" customHeight="1" x14ac:dyDescent="0.45">
      <c r="A495" s="4" t="s">
        <v>194</v>
      </c>
      <c r="B495" s="4" t="s">
        <v>671</v>
      </c>
      <c r="C495" s="4" t="s">
        <v>672</v>
      </c>
      <c r="D495" s="4" t="s">
        <v>52</v>
      </c>
      <c r="E495" s="4" t="s">
        <v>197</v>
      </c>
      <c r="F495" s="5">
        <v>6.1548449999999999</v>
      </c>
      <c r="G495" s="6">
        <v>45917</v>
      </c>
      <c r="H495" s="7">
        <v>19821.18</v>
      </c>
      <c r="I495" s="5">
        <v>5.681</v>
      </c>
      <c r="J495" s="7">
        <v>19000</v>
      </c>
      <c r="K495" s="6">
        <v>48959</v>
      </c>
      <c r="L495" s="8">
        <v>101.98560000000001</v>
      </c>
      <c r="M495" s="7">
        <v>19377.263999999999</v>
      </c>
      <c r="N495" s="7">
        <v>19766.8802</v>
      </c>
      <c r="O495" s="7">
        <v>766.88019999999995</v>
      </c>
      <c r="P495" s="7">
        <v>-389.61619999999999</v>
      </c>
      <c r="Q495" s="7">
        <v>227.87119999999999</v>
      </c>
      <c r="R495" s="7">
        <v>19605.135200000001</v>
      </c>
    </row>
    <row r="496" spans="1:18" ht="13.5" customHeight="1" x14ac:dyDescent="0.45">
      <c r="A496" s="4" t="s">
        <v>194</v>
      </c>
      <c r="B496" s="4" t="s">
        <v>671</v>
      </c>
      <c r="C496" s="4" t="s">
        <v>672</v>
      </c>
      <c r="D496" s="4" t="s">
        <v>52</v>
      </c>
      <c r="E496" s="4" t="s">
        <v>197</v>
      </c>
      <c r="F496" s="5">
        <v>6.1548449999999999</v>
      </c>
      <c r="G496" s="6">
        <v>45958</v>
      </c>
      <c r="H496" s="7">
        <v>195892.24</v>
      </c>
      <c r="I496" s="5">
        <v>5.681</v>
      </c>
      <c r="J496" s="7">
        <v>188000</v>
      </c>
      <c r="K496" s="6">
        <v>48959</v>
      </c>
      <c r="L496" s="8">
        <v>101.98560000000001</v>
      </c>
      <c r="M496" s="7">
        <v>191732.92800000001</v>
      </c>
      <c r="N496" s="7">
        <v>195474.28779999999</v>
      </c>
      <c r="O496" s="7">
        <v>7474.2878000000001</v>
      </c>
      <c r="P496" s="7">
        <v>-3741.3598000000002</v>
      </c>
      <c r="Q496" s="7">
        <v>2254.7258000000002</v>
      </c>
      <c r="R496" s="7">
        <v>193987.6538</v>
      </c>
    </row>
    <row r="497" spans="1:18" ht="13.5" customHeight="1" x14ac:dyDescent="0.45">
      <c r="A497" s="4" t="s">
        <v>194</v>
      </c>
      <c r="B497" s="4" t="s">
        <v>673</v>
      </c>
      <c r="C497" s="4" t="s">
        <v>338</v>
      </c>
      <c r="D497" s="4" t="s">
        <v>69</v>
      </c>
      <c r="E497" s="4" t="s">
        <v>150</v>
      </c>
      <c r="F497" s="5">
        <v>5.7015456999999996</v>
      </c>
      <c r="G497" s="6">
        <v>45603</v>
      </c>
      <c r="H497" s="7">
        <v>27294.959999999999</v>
      </c>
      <c r="I497" s="5">
        <v>4.8390000000000004</v>
      </c>
      <c r="J497" s="7">
        <v>28000</v>
      </c>
      <c r="K497" s="6">
        <v>48976</v>
      </c>
      <c r="L497" s="8">
        <v>98.709199999999996</v>
      </c>
      <c r="M497" s="7">
        <v>27638.576000000001</v>
      </c>
      <c r="N497" s="7">
        <v>27414.3033</v>
      </c>
      <c r="O497" s="7">
        <v>-585.69669999999996</v>
      </c>
      <c r="P497" s="7">
        <v>224.27269999999999</v>
      </c>
      <c r="Q497" s="7">
        <v>225.82</v>
      </c>
      <c r="R497" s="7">
        <v>27864.396000000001</v>
      </c>
    </row>
    <row r="498" spans="1:18" ht="13.5" customHeight="1" x14ac:dyDescent="0.45">
      <c r="A498" s="4" t="s">
        <v>194</v>
      </c>
      <c r="B498" s="4" t="s">
        <v>673</v>
      </c>
      <c r="C498" s="4" t="s">
        <v>338</v>
      </c>
      <c r="D498" s="4" t="s">
        <v>69</v>
      </c>
      <c r="E498" s="4" t="s">
        <v>150</v>
      </c>
      <c r="F498" s="5">
        <v>5.7015456999999996</v>
      </c>
      <c r="G498" s="6">
        <v>45604</v>
      </c>
      <c r="H498" s="7">
        <v>17556.66</v>
      </c>
      <c r="I498" s="5">
        <v>4.8390000000000004</v>
      </c>
      <c r="J498" s="7">
        <v>18000</v>
      </c>
      <c r="K498" s="6">
        <v>48976</v>
      </c>
      <c r="L498" s="8">
        <v>98.709199999999996</v>
      </c>
      <c r="M498" s="7">
        <v>17767.655999999999</v>
      </c>
      <c r="N498" s="7">
        <v>17631.2143</v>
      </c>
      <c r="O498" s="7">
        <v>-368.78570000000002</v>
      </c>
      <c r="P498" s="7">
        <v>136.4417</v>
      </c>
      <c r="Q498" s="7">
        <v>145.16999999999999</v>
      </c>
      <c r="R498" s="7">
        <v>17912.826000000001</v>
      </c>
    </row>
    <row r="499" spans="1:18" ht="13.5" customHeight="1" x14ac:dyDescent="0.45">
      <c r="A499" s="4" t="s">
        <v>194</v>
      </c>
      <c r="B499" s="4" t="s">
        <v>673</v>
      </c>
      <c r="C499" s="4" t="s">
        <v>338</v>
      </c>
      <c r="D499" s="4" t="s">
        <v>69</v>
      </c>
      <c r="E499" s="4" t="s">
        <v>150</v>
      </c>
      <c r="F499" s="5">
        <v>5.7015456999999996</v>
      </c>
      <c r="G499" s="6">
        <v>45604</v>
      </c>
      <c r="H499" s="7">
        <v>26359.83</v>
      </c>
      <c r="I499" s="5">
        <v>4.8390000000000004</v>
      </c>
      <c r="J499" s="7">
        <v>27000</v>
      </c>
      <c r="K499" s="6">
        <v>48976</v>
      </c>
      <c r="L499" s="8">
        <v>98.709199999999996</v>
      </c>
      <c r="M499" s="7">
        <v>26651.484</v>
      </c>
      <c r="N499" s="7">
        <v>26467.4843</v>
      </c>
      <c r="O499" s="7">
        <v>-532.51570000000004</v>
      </c>
      <c r="P499" s="7">
        <v>183.99969999999999</v>
      </c>
      <c r="Q499" s="7">
        <v>217.755</v>
      </c>
      <c r="R499" s="7">
        <v>26869.239000000001</v>
      </c>
    </row>
    <row r="500" spans="1:18" ht="13.5" customHeight="1" x14ac:dyDescent="0.45">
      <c r="A500" s="4" t="s">
        <v>194</v>
      </c>
      <c r="B500" s="4" t="s">
        <v>674</v>
      </c>
      <c r="C500" s="4" t="s">
        <v>675</v>
      </c>
      <c r="D500" s="4" t="s">
        <v>92</v>
      </c>
      <c r="E500" s="4" t="s">
        <v>197</v>
      </c>
      <c r="F500" s="5">
        <v>6.5179910000000003</v>
      </c>
      <c r="G500" s="6">
        <v>44966</v>
      </c>
      <c r="H500" s="7">
        <v>475325</v>
      </c>
      <c r="I500" s="5">
        <v>4.625</v>
      </c>
      <c r="J500" s="7">
        <v>500000</v>
      </c>
      <c r="K500" s="6">
        <v>49004</v>
      </c>
      <c r="L500" s="8">
        <v>96.426699999999997</v>
      </c>
      <c r="M500" s="7">
        <v>482133.5</v>
      </c>
      <c r="N500" s="7">
        <v>482316.45390000002</v>
      </c>
      <c r="O500" s="7">
        <v>-17683.5461</v>
      </c>
      <c r="P500" s="7">
        <v>-182.9539</v>
      </c>
      <c r="Q500" s="7">
        <v>1927.0833</v>
      </c>
      <c r="R500" s="7">
        <v>484060.5833</v>
      </c>
    </row>
    <row r="501" spans="1:18" ht="13.5" customHeight="1" x14ac:dyDescent="0.45">
      <c r="A501" s="4" t="s">
        <v>194</v>
      </c>
      <c r="B501" s="4" t="s">
        <v>676</v>
      </c>
      <c r="C501" s="4" t="s">
        <v>677</v>
      </c>
      <c r="D501" s="4" t="s">
        <v>83</v>
      </c>
      <c r="E501" s="4" t="s">
        <v>150</v>
      </c>
      <c r="F501" s="5">
        <v>6.1330643</v>
      </c>
      <c r="G501" s="6">
        <v>46050</v>
      </c>
      <c r="H501" s="7">
        <v>313067.40000000002</v>
      </c>
      <c r="I501" s="5">
        <v>6.4</v>
      </c>
      <c r="J501" s="7">
        <v>284000</v>
      </c>
      <c r="K501" s="6">
        <v>49004</v>
      </c>
      <c r="L501" s="8">
        <v>107.9545</v>
      </c>
      <c r="M501" s="7">
        <v>306590.78000000003</v>
      </c>
      <c r="N501" s="7">
        <v>312437.9278</v>
      </c>
      <c r="O501" s="7">
        <v>28437.927800000001</v>
      </c>
      <c r="P501" s="7">
        <v>-5847.1477999999997</v>
      </c>
      <c r="Q501" s="7">
        <v>1514.6667</v>
      </c>
      <c r="R501" s="7">
        <v>308105.44669999997</v>
      </c>
    </row>
    <row r="502" spans="1:18" ht="13.5" customHeight="1" x14ac:dyDescent="0.45">
      <c r="A502" s="4" t="s">
        <v>194</v>
      </c>
      <c r="B502" s="4" t="s">
        <v>678</v>
      </c>
      <c r="C502" s="4" t="s">
        <v>369</v>
      </c>
      <c r="D502" s="4" t="s">
        <v>48</v>
      </c>
      <c r="E502" s="4" t="s">
        <v>172</v>
      </c>
      <c r="F502" s="5">
        <v>6.3981769999999996</v>
      </c>
      <c r="G502" s="6">
        <v>45498</v>
      </c>
      <c r="H502" s="7">
        <v>498595</v>
      </c>
      <c r="I502" s="5">
        <v>5.3650000000000002</v>
      </c>
      <c r="J502" s="7">
        <v>500000</v>
      </c>
      <c r="K502" s="6">
        <v>49014</v>
      </c>
      <c r="L502" s="8">
        <v>101.0689</v>
      </c>
      <c r="M502" s="7">
        <v>505344.5</v>
      </c>
      <c r="N502" s="7">
        <v>498840.4253</v>
      </c>
      <c r="O502" s="7">
        <v>-1159.5746999999999</v>
      </c>
      <c r="P502" s="7">
        <v>6504.0747000000001</v>
      </c>
      <c r="Q502" s="7">
        <v>1490.2778000000001</v>
      </c>
      <c r="R502" s="7">
        <v>506834.77779999998</v>
      </c>
    </row>
    <row r="503" spans="1:18" ht="13.5" customHeight="1" x14ac:dyDescent="0.45">
      <c r="A503" s="4" t="s">
        <v>194</v>
      </c>
      <c r="B503" s="4" t="s">
        <v>679</v>
      </c>
      <c r="C503" s="4" t="s">
        <v>680</v>
      </c>
      <c r="D503" s="4" t="s">
        <v>95</v>
      </c>
      <c r="E503" s="4" t="s">
        <v>209</v>
      </c>
      <c r="F503" s="5">
        <v>6.2792664</v>
      </c>
      <c r="G503" s="6">
        <v>45426</v>
      </c>
      <c r="H503" s="7">
        <v>492780</v>
      </c>
      <c r="I503" s="5">
        <v>5.5</v>
      </c>
      <c r="J503" s="7">
        <v>500000</v>
      </c>
      <c r="K503" s="6">
        <v>49018</v>
      </c>
      <c r="L503" s="8">
        <v>101.5742</v>
      </c>
      <c r="M503" s="7">
        <v>507871</v>
      </c>
      <c r="N503" s="7">
        <v>494157.6323</v>
      </c>
      <c r="O503" s="7">
        <v>-5842.3676999999998</v>
      </c>
      <c r="P503" s="7">
        <v>13713.367700000001</v>
      </c>
      <c r="Q503" s="7">
        <v>1222.2221999999999</v>
      </c>
      <c r="R503" s="7">
        <v>509093.22220000002</v>
      </c>
    </row>
    <row r="504" spans="1:18" ht="13.5" customHeight="1" x14ac:dyDescent="0.45">
      <c r="A504" s="4" t="s">
        <v>194</v>
      </c>
      <c r="B504" s="4" t="s">
        <v>681</v>
      </c>
      <c r="C504" s="4" t="s">
        <v>682</v>
      </c>
      <c r="D504" s="4" t="s">
        <v>92</v>
      </c>
      <c r="E504" s="4" t="s">
        <v>150</v>
      </c>
      <c r="F504" s="5">
        <v>6.3921614</v>
      </c>
      <c r="G504" s="6">
        <v>45622</v>
      </c>
      <c r="H504" s="7">
        <v>505585</v>
      </c>
      <c r="I504" s="5">
        <v>5.35</v>
      </c>
      <c r="J504" s="7">
        <v>500000</v>
      </c>
      <c r="K504" s="6">
        <v>49018</v>
      </c>
      <c r="L504" s="8">
        <v>102.2394</v>
      </c>
      <c r="M504" s="7">
        <v>511197</v>
      </c>
      <c r="N504" s="7">
        <v>504756.96669999999</v>
      </c>
      <c r="O504" s="7">
        <v>4756.9666999999999</v>
      </c>
      <c r="P504" s="7">
        <v>6440.0333000000001</v>
      </c>
      <c r="Q504" s="7">
        <v>1188.8888999999999</v>
      </c>
      <c r="R504" s="7">
        <v>512385.88890000002</v>
      </c>
    </row>
    <row r="505" spans="1:18" ht="13.5" customHeight="1" x14ac:dyDescent="0.45">
      <c r="A505" s="4" t="s">
        <v>194</v>
      </c>
      <c r="B505" s="4" t="s">
        <v>683</v>
      </c>
      <c r="C505" s="4" t="s">
        <v>684</v>
      </c>
      <c r="D505" s="4" t="s">
        <v>95</v>
      </c>
      <c r="E505" s="4" t="s">
        <v>197</v>
      </c>
      <c r="F505" s="5">
        <v>6.2462764000000002</v>
      </c>
      <c r="G505" s="6">
        <v>45232</v>
      </c>
      <c r="H505" s="7">
        <v>246312.5</v>
      </c>
      <c r="I505" s="5">
        <v>5.95</v>
      </c>
      <c r="J505" s="7">
        <v>250000</v>
      </c>
      <c r="K505" s="6">
        <v>49018</v>
      </c>
      <c r="L505" s="8">
        <v>101.67449999999999</v>
      </c>
      <c r="M505" s="7">
        <v>254186.25</v>
      </c>
      <c r="N505" s="7">
        <v>247165.33809999999</v>
      </c>
      <c r="O505" s="7">
        <v>-2834.6619000000001</v>
      </c>
      <c r="P505" s="7">
        <v>7020.9119000000001</v>
      </c>
      <c r="Q505" s="7">
        <v>661.11109999999996</v>
      </c>
      <c r="R505" s="7">
        <v>254847.36110000001</v>
      </c>
    </row>
    <row r="506" spans="1:18" ht="13.5" customHeight="1" x14ac:dyDescent="0.45">
      <c r="A506" s="4" t="s">
        <v>194</v>
      </c>
      <c r="B506" s="4" t="s">
        <v>685</v>
      </c>
      <c r="C506" s="4" t="s">
        <v>686</v>
      </c>
      <c r="D506" s="4" t="s">
        <v>83</v>
      </c>
      <c r="E506" s="4" t="s">
        <v>66</v>
      </c>
      <c r="F506" s="5">
        <v>6.4645900000000003</v>
      </c>
      <c r="G506" s="6">
        <v>45761</v>
      </c>
      <c r="H506" s="7">
        <v>312615.64</v>
      </c>
      <c r="I506" s="5">
        <v>5.05</v>
      </c>
      <c r="J506" s="7">
        <v>316000</v>
      </c>
      <c r="K506" s="6">
        <v>49018</v>
      </c>
      <c r="L506" s="8">
        <v>100.9439</v>
      </c>
      <c r="M506" s="7">
        <v>318982.72399999999</v>
      </c>
      <c r="N506" s="7">
        <v>312980.47730000003</v>
      </c>
      <c r="O506" s="7">
        <v>-3019.5227</v>
      </c>
      <c r="P506" s="7">
        <v>6002.2466999999997</v>
      </c>
      <c r="Q506" s="7">
        <v>709.24440000000004</v>
      </c>
      <c r="R506" s="7">
        <v>319691.96840000001</v>
      </c>
    </row>
    <row r="507" spans="1:18" ht="13.5" customHeight="1" x14ac:dyDescent="0.45">
      <c r="A507" s="4" t="s">
        <v>194</v>
      </c>
      <c r="B507" s="4" t="s">
        <v>683</v>
      </c>
      <c r="C507" s="4" t="s">
        <v>684</v>
      </c>
      <c r="D507" s="4" t="s">
        <v>95</v>
      </c>
      <c r="E507" s="4" t="s">
        <v>197</v>
      </c>
      <c r="F507" s="5">
        <v>6.2462764000000002</v>
      </c>
      <c r="G507" s="6">
        <v>45958</v>
      </c>
      <c r="H507" s="7">
        <v>120237.65</v>
      </c>
      <c r="I507" s="5">
        <v>5.95</v>
      </c>
      <c r="J507" s="7">
        <v>113000</v>
      </c>
      <c r="K507" s="6">
        <v>49018</v>
      </c>
      <c r="L507" s="8">
        <v>101.67449999999999</v>
      </c>
      <c r="M507" s="7">
        <v>114892.185</v>
      </c>
      <c r="N507" s="7">
        <v>119862.238</v>
      </c>
      <c r="O507" s="7">
        <v>6862.2380000000003</v>
      </c>
      <c r="P507" s="7">
        <v>-4970.0529999999999</v>
      </c>
      <c r="Q507" s="7">
        <v>298.82220000000001</v>
      </c>
      <c r="R507" s="7">
        <v>115191.00719999999</v>
      </c>
    </row>
    <row r="508" spans="1:18" ht="13.5" customHeight="1" x14ac:dyDescent="0.45">
      <c r="A508" s="4" t="s">
        <v>194</v>
      </c>
      <c r="B508" s="4" t="s">
        <v>687</v>
      </c>
      <c r="C508" s="4" t="s">
        <v>688</v>
      </c>
      <c r="D508" s="4" t="s">
        <v>116</v>
      </c>
      <c r="E508" s="4" t="s">
        <v>202</v>
      </c>
      <c r="F508" s="5">
        <v>6.0566472999999998</v>
      </c>
      <c r="G508" s="6">
        <v>45582</v>
      </c>
      <c r="H508" s="7">
        <v>265922.5</v>
      </c>
      <c r="I508" s="5">
        <v>7</v>
      </c>
      <c r="J508" s="7">
        <v>250000</v>
      </c>
      <c r="K508" s="6">
        <v>49028</v>
      </c>
      <c r="L508" s="8">
        <v>106.5485</v>
      </c>
      <c r="M508" s="7">
        <v>266371.25</v>
      </c>
      <c r="N508" s="7">
        <v>263407.17210000003</v>
      </c>
      <c r="O508" s="7">
        <v>13407.1721</v>
      </c>
      <c r="P508" s="7">
        <v>2964.0779000000002</v>
      </c>
      <c r="Q508" s="7">
        <v>291.66669999999999</v>
      </c>
      <c r="R508" s="7">
        <v>266662.9167</v>
      </c>
    </row>
    <row r="509" spans="1:18" ht="13.5" customHeight="1" x14ac:dyDescent="0.45">
      <c r="A509" s="4" t="s">
        <v>194</v>
      </c>
      <c r="B509" s="4" t="s">
        <v>689</v>
      </c>
      <c r="C509" s="4" t="s">
        <v>690</v>
      </c>
      <c r="D509" s="4" t="s">
        <v>116</v>
      </c>
      <c r="E509" s="4" t="s">
        <v>197</v>
      </c>
      <c r="F509" s="5">
        <v>6.2066827</v>
      </c>
      <c r="G509" s="6">
        <v>45418</v>
      </c>
      <c r="H509" s="7">
        <v>377252.6</v>
      </c>
      <c r="I509" s="5">
        <v>5.6</v>
      </c>
      <c r="J509" s="7">
        <v>380000</v>
      </c>
      <c r="K509" s="6">
        <v>49035</v>
      </c>
      <c r="L509" s="8">
        <v>102.137</v>
      </c>
      <c r="M509" s="7">
        <v>388120.6</v>
      </c>
      <c r="N509" s="7">
        <v>377779.28</v>
      </c>
      <c r="O509" s="7">
        <v>-2220.7199999999998</v>
      </c>
      <c r="P509" s="7">
        <v>10341.32</v>
      </c>
      <c r="Q509" s="7">
        <v>10640</v>
      </c>
      <c r="R509" s="7">
        <v>398760.6</v>
      </c>
    </row>
    <row r="510" spans="1:18" ht="13.5" customHeight="1" x14ac:dyDescent="0.45">
      <c r="A510" s="4" t="s">
        <v>194</v>
      </c>
      <c r="B510" s="4" t="s">
        <v>691</v>
      </c>
      <c r="C510" s="4" t="s">
        <v>476</v>
      </c>
      <c r="D510" s="4" t="s">
        <v>95</v>
      </c>
      <c r="E510" s="4" t="s">
        <v>197</v>
      </c>
      <c r="F510" s="5">
        <v>6.2944449999999996</v>
      </c>
      <c r="G510" s="6">
        <v>45362</v>
      </c>
      <c r="H510" s="7">
        <v>320627.20000000001</v>
      </c>
      <c r="I510" s="5">
        <v>5.4</v>
      </c>
      <c r="J510" s="7">
        <v>320000</v>
      </c>
      <c r="K510" s="6">
        <v>49049</v>
      </c>
      <c r="L510" s="8">
        <v>101.1164</v>
      </c>
      <c r="M510" s="7">
        <v>323572.47999999998</v>
      </c>
      <c r="N510" s="7">
        <v>320498.18900000001</v>
      </c>
      <c r="O510" s="7">
        <v>498.18900000000002</v>
      </c>
      <c r="P510" s="7">
        <v>3074.2910000000002</v>
      </c>
      <c r="Q510" s="7">
        <v>7968</v>
      </c>
      <c r="R510" s="7">
        <v>331540.47999999998</v>
      </c>
    </row>
    <row r="511" spans="1:18" ht="13.5" customHeight="1" x14ac:dyDescent="0.45">
      <c r="A511" s="4" t="s">
        <v>194</v>
      </c>
      <c r="B511" s="4" t="s">
        <v>691</v>
      </c>
      <c r="C511" s="4" t="s">
        <v>476</v>
      </c>
      <c r="D511" s="4" t="s">
        <v>95</v>
      </c>
      <c r="E511" s="4" t="s">
        <v>197</v>
      </c>
      <c r="F511" s="5">
        <v>6.2944449999999996</v>
      </c>
      <c r="G511" s="6">
        <v>45362</v>
      </c>
      <c r="H511" s="7">
        <v>179798.39999999999</v>
      </c>
      <c r="I511" s="5">
        <v>5.4</v>
      </c>
      <c r="J511" s="7">
        <v>180000</v>
      </c>
      <c r="K511" s="6">
        <v>49049</v>
      </c>
      <c r="L511" s="8">
        <v>101.1164</v>
      </c>
      <c r="M511" s="7">
        <v>182009.52</v>
      </c>
      <c r="N511" s="7">
        <v>179838.8517</v>
      </c>
      <c r="O511" s="7">
        <v>-161.14830000000001</v>
      </c>
      <c r="P511" s="7">
        <v>2170.6682999999998</v>
      </c>
      <c r="Q511" s="7">
        <v>4482</v>
      </c>
      <c r="R511" s="7">
        <v>186491.51999999999</v>
      </c>
    </row>
    <row r="512" spans="1:18" ht="13.5" customHeight="1" x14ac:dyDescent="0.45">
      <c r="A512" s="4" t="s">
        <v>194</v>
      </c>
      <c r="B512" s="4" t="s">
        <v>692</v>
      </c>
      <c r="C512" s="4" t="s">
        <v>693</v>
      </c>
      <c r="D512" s="4" t="s">
        <v>95</v>
      </c>
      <c r="E512" s="4" t="s">
        <v>197</v>
      </c>
      <c r="F512" s="5">
        <v>5.9584460000000004</v>
      </c>
      <c r="G512" s="6">
        <v>45356</v>
      </c>
      <c r="H512" s="7">
        <v>224525.25</v>
      </c>
      <c r="I512" s="5">
        <v>5.65</v>
      </c>
      <c r="J512" s="7">
        <v>225000</v>
      </c>
      <c r="K512" s="6">
        <v>49049</v>
      </c>
      <c r="L512" s="8">
        <v>102.85250000000001</v>
      </c>
      <c r="M512" s="7">
        <v>231418.125</v>
      </c>
      <c r="N512" s="7">
        <v>224621.12909999999</v>
      </c>
      <c r="O512" s="7">
        <v>-378.87090000000001</v>
      </c>
      <c r="P512" s="7">
        <v>6796.9958999999999</v>
      </c>
      <c r="Q512" s="7">
        <v>5861.875</v>
      </c>
      <c r="R512" s="7">
        <v>237280</v>
      </c>
    </row>
    <row r="513" spans="1:18" ht="13.5" customHeight="1" x14ac:dyDescent="0.45">
      <c r="A513" s="4" t="s">
        <v>194</v>
      </c>
      <c r="B513" s="4" t="s">
        <v>692</v>
      </c>
      <c r="C513" s="4" t="s">
        <v>693</v>
      </c>
      <c r="D513" s="4" t="s">
        <v>95</v>
      </c>
      <c r="E513" s="4" t="s">
        <v>197</v>
      </c>
      <c r="F513" s="5">
        <v>5.9584460000000004</v>
      </c>
      <c r="G513" s="6">
        <v>45356</v>
      </c>
      <c r="H513" s="7">
        <v>275082.5</v>
      </c>
      <c r="I513" s="5">
        <v>5.65</v>
      </c>
      <c r="J513" s="7">
        <v>275000</v>
      </c>
      <c r="K513" s="6">
        <v>49049</v>
      </c>
      <c r="L513" s="8">
        <v>102.85250000000001</v>
      </c>
      <c r="M513" s="7">
        <v>282844.375</v>
      </c>
      <c r="N513" s="7">
        <v>275064.97139999998</v>
      </c>
      <c r="O513" s="7">
        <v>64.971400000000003</v>
      </c>
      <c r="P513" s="7">
        <v>7779.4035999999996</v>
      </c>
      <c r="Q513" s="7">
        <v>7164.5138999999999</v>
      </c>
      <c r="R513" s="7">
        <v>290008.88890000002</v>
      </c>
    </row>
    <row r="514" spans="1:18" ht="13.5" customHeight="1" x14ac:dyDescent="0.45">
      <c r="A514" s="4" t="s">
        <v>194</v>
      </c>
      <c r="B514" s="4" t="s">
        <v>694</v>
      </c>
      <c r="C514" s="4" t="s">
        <v>208</v>
      </c>
      <c r="D514" s="4" t="s">
        <v>95</v>
      </c>
      <c r="E514" s="4" t="s">
        <v>209</v>
      </c>
      <c r="F514" s="5">
        <v>6.359559</v>
      </c>
      <c r="G514" s="6">
        <v>45692</v>
      </c>
      <c r="H514" s="7">
        <v>400099.5</v>
      </c>
      <c r="I514" s="5">
        <v>5.15</v>
      </c>
      <c r="J514" s="7">
        <v>405000</v>
      </c>
      <c r="K514" s="6">
        <v>49049</v>
      </c>
      <c r="L514" s="8">
        <v>100.3193</v>
      </c>
      <c r="M514" s="7">
        <v>406293.16499999998</v>
      </c>
      <c r="N514" s="7">
        <v>400712.79259999999</v>
      </c>
      <c r="O514" s="7">
        <v>-4287.2074000000002</v>
      </c>
      <c r="P514" s="7">
        <v>5580.3724000000002</v>
      </c>
      <c r="Q514" s="7">
        <v>9617.625</v>
      </c>
      <c r="R514" s="7">
        <v>415910.79</v>
      </c>
    </row>
    <row r="515" spans="1:18" ht="13.5" customHeight="1" x14ac:dyDescent="0.45">
      <c r="A515" s="4" t="s">
        <v>194</v>
      </c>
      <c r="B515" s="4" t="s">
        <v>695</v>
      </c>
      <c r="C515" s="4" t="s">
        <v>696</v>
      </c>
      <c r="D515" s="4" t="s">
        <v>116</v>
      </c>
      <c r="E515" s="4" t="s">
        <v>202</v>
      </c>
      <c r="F515" s="5">
        <v>6.0942515999999998</v>
      </c>
      <c r="G515" s="6">
        <v>45733</v>
      </c>
      <c r="H515" s="7">
        <v>184125.63</v>
      </c>
      <c r="I515" s="5">
        <v>6.5279999999999996</v>
      </c>
      <c r="J515" s="7">
        <v>173000</v>
      </c>
      <c r="K515" s="6">
        <v>49065</v>
      </c>
      <c r="L515" s="8">
        <v>109.02249999999999</v>
      </c>
      <c r="M515" s="7">
        <v>188608.92499999999</v>
      </c>
      <c r="N515" s="7">
        <v>182825.00880000001</v>
      </c>
      <c r="O515" s="7">
        <v>9825.0087999999996</v>
      </c>
      <c r="P515" s="7">
        <v>5783.9161999999997</v>
      </c>
      <c r="Q515" s="7">
        <v>4705.6000000000004</v>
      </c>
      <c r="R515" s="7">
        <v>193314.52499999999</v>
      </c>
    </row>
    <row r="516" spans="1:18" ht="13.5" customHeight="1" x14ac:dyDescent="0.45">
      <c r="A516" s="4" t="s">
        <v>194</v>
      </c>
      <c r="B516" s="4" t="s">
        <v>695</v>
      </c>
      <c r="C516" s="4" t="s">
        <v>696</v>
      </c>
      <c r="D516" s="4" t="s">
        <v>116</v>
      </c>
      <c r="E516" s="4" t="s">
        <v>202</v>
      </c>
      <c r="F516" s="5">
        <v>6.0942515999999998</v>
      </c>
      <c r="G516" s="6">
        <v>45953</v>
      </c>
      <c r="H516" s="7">
        <v>181000.98</v>
      </c>
      <c r="I516" s="5">
        <v>6.5279999999999996</v>
      </c>
      <c r="J516" s="7">
        <v>162000</v>
      </c>
      <c r="K516" s="6">
        <v>49065</v>
      </c>
      <c r="L516" s="8">
        <v>109.02249999999999</v>
      </c>
      <c r="M516" s="7">
        <v>176616.45</v>
      </c>
      <c r="N516" s="7">
        <v>180001.25930000001</v>
      </c>
      <c r="O516" s="7">
        <v>18001.259300000002</v>
      </c>
      <c r="P516" s="7">
        <v>-3384.8092999999999</v>
      </c>
      <c r="Q516" s="7">
        <v>4406.3999999999996</v>
      </c>
      <c r="R516" s="7">
        <v>181022.85</v>
      </c>
    </row>
    <row r="517" spans="1:18" ht="13.5" customHeight="1" x14ac:dyDescent="0.45">
      <c r="A517" s="4" t="s">
        <v>194</v>
      </c>
      <c r="B517" s="4" t="s">
        <v>697</v>
      </c>
      <c r="C517" s="4" t="s">
        <v>698</v>
      </c>
      <c r="D517" s="4" t="s">
        <v>69</v>
      </c>
      <c r="E517" s="4" t="s">
        <v>70</v>
      </c>
      <c r="F517" s="5">
        <v>5.8074760000000003</v>
      </c>
      <c r="G517" s="6">
        <v>45492</v>
      </c>
      <c r="H517" s="7">
        <v>300378</v>
      </c>
      <c r="I517" s="5">
        <v>5.1589999999999998</v>
      </c>
      <c r="J517" s="7">
        <v>300000</v>
      </c>
      <c r="K517" s="6">
        <v>49082</v>
      </c>
      <c r="L517" s="8">
        <v>101.08199999999999</v>
      </c>
      <c r="M517" s="7">
        <v>303246</v>
      </c>
      <c r="N517" s="7">
        <v>300305.49719999998</v>
      </c>
      <c r="O517" s="7">
        <v>305.49720000000002</v>
      </c>
      <c r="P517" s="7">
        <v>2940.5028000000002</v>
      </c>
      <c r="Q517" s="7">
        <v>5717.8917000000001</v>
      </c>
      <c r="R517" s="7">
        <v>308963.89169999998</v>
      </c>
    </row>
    <row r="518" spans="1:18" ht="13.5" customHeight="1" x14ac:dyDescent="0.45">
      <c r="A518" s="4" t="s">
        <v>194</v>
      </c>
      <c r="B518" s="4" t="s">
        <v>699</v>
      </c>
      <c r="C518" s="4" t="s">
        <v>365</v>
      </c>
      <c r="D518" s="4" t="s">
        <v>83</v>
      </c>
      <c r="E518" s="4" t="s">
        <v>66</v>
      </c>
      <c r="F518" s="5">
        <v>5.7077875000000002</v>
      </c>
      <c r="G518" s="6">
        <v>45063</v>
      </c>
      <c r="H518" s="7">
        <v>500000</v>
      </c>
      <c r="I518" s="5">
        <v>5.8529999999999998</v>
      </c>
      <c r="J518" s="7">
        <v>500000</v>
      </c>
      <c r="K518" s="6">
        <v>49083</v>
      </c>
      <c r="L518" s="8">
        <v>104.8623</v>
      </c>
      <c r="M518" s="7">
        <v>524311.5</v>
      </c>
      <c r="N518" s="7">
        <v>500000</v>
      </c>
      <c r="O518" s="7">
        <v>0</v>
      </c>
      <c r="P518" s="7">
        <v>24311.5</v>
      </c>
      <c r="Q518" s="7">
        <v>10730.5</v>
      </c>
      <c r="R518" s="7">
        <v>535042</v>
      </c>
    </row>
    <row r="519" spans="1:18" ht="13.5" customHeight="1" x14ac:dyDescent="0.45">
      <c r="A519" s="4" t="s">
        <v>194</v>
      </c>
      <c r="B519" s="4" t="s">
        <v>699</v>
      </c>
      <c r="C519" s="4" t="s">
        <v>365</v>
      </c>
      <c r="D519" s="4" t="s">
        <v>83</v>
      </c>
      <c r="E519" s="4" t="s">
        <v>66</v>
      </c>
      <c r="F519" s="5">
        <v>5.7077875000000002</v>
      </c>
      <c r="G519" s="6">
        <v>45947</v>
      </c>
      <c r="H519" s="7">
        <v>143187.79999999999</v>
      </c>
      <c r="I519" s="5">
        <v>5.8529999999999998</v>
      </c>
      <c r="J519" s="7">
        <v>133000</v>
      </c>
      <c r="K519" s="6">
        <v>49083</v>
      </c>
      <c r="L519" s="8">
        <v>104.8623</v>
      </c>
      <c r="M519" s="7">
        <v>139466.859</v>
      </c>
      <c r="N519" s="7">
        <v>142587.86809999999</v>
      </c>
      <c r="O519" s="7">
        <v>9587.8680999999997</v>
      </c>
      <c r="P519" s="7">
        <v>-3121.0091000000002</v>
      </c>
      <c r="Q519" s="7">
        <v>2854.3130000000001</v>
      </c>
      <c r="R519" s="7">
        <v>142321.17199999999</v>
      </c>
    </row>
    <row r="520" spans="1:18" ht="13.5" customHeight="1" x14ac:dyDescent="0.45">
      <c r="A520" s="4" t="s">
        <v>194</v>
      </c>
      <c r="B520" s="4" t="s">
        <v>699</v>
      </c>
      <c r="C520" s="4" t="s">
        <v>365</v>
      </c>
      <c r="D520" s="4" t="s">
        <v>83</v>
      </c>
      <c r="E520" s="4" t="s">
        <v>66</v>
      </c>
      <c r="F520" s="5">
        <v>5.7077875000000002</v>
      </c>
      <c r="G520" s="6">
        <v>46084</v>
      </c>
      <c r="H520" s="7">
        <v>267700</v>
      </c>
      <c r="I520" s="5">
        <v>5.8529999999999998</v>
      </c>
      <c r="J520" s="7">
        <v>250000</v>
      </c>
      <c r="K520" s="6">
        <v>49083</v>
      </c>
      <c r="L520" s="8">
        <v>104.8623</v>
      </c>
      <c r="M520" s="7">
        <v>262155.75</v>
      </c>
      <c r="N520" s="7">
        <v>267511.77360000001</v>
      </c>
      <c r="O520" s="7">
        <v>17511.7736</v>
      </c>
      <c r="P520" s="7">
        <v>-5356.0236000000004</v>
      </c>
      <c r="Q520" s="7">
        <v>5365.25</v>
      </c>
      <c r="R520" s="7">
        <v>267521</v>
      </c>
    </row>
    <row r="521" spans="1:18" ht="13.5" customHeight="1" x14ac:dyDescent="0.45">
      <c r="A521" s="4" t="s">
        <v>194</v>
      </c>
      <c r="B521" s="4" t="s">
        <v>700</v>
      </c>
      <c r="C521" s="4" t="s">
        <v>701</v>
      </c>
      <c r="D521" s="4" t="s">
        <v>95</v>
      </c>
      <c r="E521" s="4" t="s">
        <v>197</v>
      </c>
      <c r="F521" s="5">
        <v>6.3240129999999999</v>
      </c>
      <c r="G521" s="6">
        <v>46049</v>
      </c>
      <c r="H521" s="7">
        <v>237653.33</v>
      </c>
      <c r="I521" s="5">
        <v>5.85</v>
      </c>
      <c r="J521" s="7">
        <v>223000</v>
      </c>
      <c r="K521" s="6">
        <v>49096</v>
      </c>
      <c r="L521" s="8">
        <v>104.6871</v>
      </c>
      <c r="M521" s="7">
        <v>233452.23300000001</v>
      </c>
      <c r="N521" s="7">
        <v>237340.81820000001</v>
      </c>
      <c r="O521" s="7">
        <v>14340.8182</v>
      </c>
      <c r="P521" s="7">
        <v>-3888.5852</v>
      </c>
      <c r="Q521" s="7">
        <v>4348.5</v>
      </c>
      <c r="R521" s="7">
        <v>237800.73300000001</v>
      </c>
    </row>
    <row r="522" spans="1:18" ht="13.5" customHeight="1" x14ac:dyDescent="0.45">
      <c r="A522" s="4" t="s">
        <v>194</v>
      </c>
      <c r="B522" s="4" t="s">
        <v>702</v>
      </c>
      <c r="C522" s="4" t="s">
        <v>597</v>
      </c>
      <c r="D522" s="4" t="s">
        <v>83</v>
      </c>
      <c r="E522" s="4" t="s">
        <v>209</v>
      </c>
      <c r="F522" s="5">
        <v>5.7437110000000002</v>
      </c>
      <c r="G522" s="6">
        <v>45692</v>
      </c>
      <c r="H522" s="7">
        <v>139629.84</v>
      </c>
      <c r="I522" s="5">
        <v>5.867</v>
      </c>
      <c r="J522" s="7">
        <v>136000</v>
      </c>
      <c r="K522" s="6">
        <v>49103</v>
      </c>
      <c r="L522" s="8">
        <v>104.1054</v>
      </c>
      <c r="M522" s="7">
        <v>141583.34400000001</v>
      </c>
      <c r="N522" s="7">
        <v>139129.17240000001</v>
      </c>
      <c r="O522" s="7">
        <v>3129.1723999999999</v>
      </c>
      <c r="P522" s="7">
        <v>2454.1716000000001</v>
      </c>
      <c r="Q522" s="7">
        <v>2504.5571</v>
      </c>
      <c r="R522" s="7">
        <v>144087.90109999999</v>
      </c>
    </row>
    <row r="523" spans="1:18" ht="13.5" customHeight="1" x14ac:dyDescent="0.45">
      <c r="A523" s="4" t="s">
        <v>194</v>
      </c>
      <c r="B523" s="4" t="s">
        <v>703</v>
      </c>
      <c r="C523" s="4" t="s">
        <v>704</v>
      </c>
      <c r="D523" s="4" t="s">
        <v>116</v>
      </c>
      <c r="E523" s="4" t="s">
        <v>202</v>
      </c>
      <c r="F523" s="5">
        <v>6.2023562999999999</v>
      </c>
      <c r="G523" s="6">
        <v>45420</v>
      </c>
      <c r="H523" s="7">
        <v>28903.72</v>
      </c>
      <c r="I523" s="5">
        <v>6.45</v>
      </c>
      <c r="J523" s="7">
        <v>29000</v>
      </c>
      <c r="K523" s="6">
        <v>49110</v>
      </c>
      <c r="L523" s="8">
        <v>102.9931</v>
      </c>
      <c r="M523" s="7">
        <v>29867.999</v>
      </c>
      <c r="N523" s="7">
        <v>28921.695800000001</v>
      </c>
      <c r="O523" s="7">
        <v>-78.304199999999994</v>
      </c>
      <c r="P523" s="7">
        <v>946.30319999999995</v>
      </c>
      <c r="Q523" s="7">
        <v>550.75829999999996</v>
      </c>
      <c r="R523" s="7">
        <v>30418.757300000001</v>
      </c>
    </row>
    <row r="524" spans="1:18" ht="13.5" customHeight="1" x14ac:dyDescent="0.45">
      <c r="A524" s="4" t="s">
        <v>194</v>
      </c>
      <c r="B524" s="4" t="s">
        <v>703</v>
      </c>
      <c r="C524" s="4" t="s">
        <v>704</v>
      </c>
      <c r="D524" s="4" t="s">
        <v>116</v>
      </c>
      <c r="E524" s="4" t="s">
        <v>202</v>
      </c>
      <c r="F524" s="5">
        <v>6.2023562999999999</v>
      </c>
      <c r="G524" s="6">
        <v>45958</v>
      </c>
      <c r="H524" s="7">
        <v>193456.42</v>
      </c>
      <c r="I524" s="5">
        <v>6.45</v>
      </c>
      <c r="J524" s="7">
        <v>181000</v>
      </c>
      <c r="K524" s="6">
        <v>49110</v>
      </c>
      <c r="L524" s="8">
        <v>102.9931</v>
      </c>
      <c r="M524" s="7">
        <v>186417.511</v>
      </c>
      <c r="N524" s="7">
        <v>192829.32329999999</v>
      </c>
      <c r="O524" s="7">
        <v>11829.3233</v>
      </c>
      <c r="P524" s="7">
        <v>-6411.8122999999996</v>
      </c>
      <c r="Q524" s="7">
        <v>3437.4917</v>
      </c>
      <c r="R524" s="7">
        <v>189855.00270000001</v>
      </c>
    </row>
    <row r="525" spans="1:18" ht="13.5" customHeight="1" x14ac:dyDescent="0.45">
      <c r="A525" s="4" t="s">
        <v>194</v>
      </c>
      <c r="B525" s="4" t="s">
        <v>703</v>
      </c>
      <c r="C525" s="4" t="s">
        <v>704</v>
      </c>
      <c r="D525" s="4" t="s">
        <v>116</v>
      </c>
      <c r="E525" s="4" t="s">
        <v>202</v>
      </c>
      <c r="F525" s="5">
        <v>6.2023562999999999</v>
      </c>
      <c r="G525" s="6">
        <v>45994</v>
      </c>
      <c r="H525" s="7">
        <v>270516.75</v>
      </c>
      <c r="I525" s="5">
        <v>6.45</v>
      </c>
      <c r="J525" s="7">
        <v>255000</v>
      </c>
      <c r="K525" s="6">
        <v>49110</v>
      </c>
      <c r="L525" s="8">
        <v>102.9931</v>
      </c>
      <c r="M525" s="7">
        <v>262632.40500000003</v>
      </c>
      <c r="N525" s="7">
        <v>269911.06809999997</v>
      </c>
      <c r="O525" s="7">
        <v>14911.0681</v>
      </c>
      <c r="P525" s="7">
        <v>-7278.6630999999998</v>
      </c>
      <c r="Q525" s="7">
        <v>4842.875</v>
      </c>
      <c r="R525" s="7">
        <v>267475.28000000003</v>
      </c>
    </row>
    <row r="526" spans="1:18" ht="13.5" customHeight="1" x14ac:dyDescent="0.45">
      <c r="A526" s="4" t="s">
        <v>194</v>
      </c>
      <c r="B526" s="4" t="s">
        <v>705</v>
      </c>
      <c r="C526" s="4" t="s">
        <v>706</v>
      </c>
      <c r="D526" s="4" t="s">
        <v>48</v>
      </c>
      <c r="E526" s="4" t="s">
        <v>66</v>
      </c>
      <c r="F526" s="5">
        <v>5.1623809999999999</v>
      </c>
      <c r="G526" s="6">
        <v>45343</v>
      </c>
      <c r="H526" s="7">
        <v>119690.91959999999</v>
      </c>
      <c r="I526" s="5">
        <v>2.875</v>
      </c>
      <c r="J526" s="7">
        <v>142155.79829999999</v>
      </c>
      <c r="K526" s="6">
        <v>49136</v>
      </c>
      <c r="L526" s="8">
        <v>89.371600000000001</v>
      </c>
      <c r="M526" s="7">
        <v>127046.91130000001</v>
      </c>
      <c r="N526" s="7">
        <v>124241.96920000001</v>
      </c>
      <c r="O526" s="7">
        <v>-17913.829099999999</v>
      </c>
      <c r="P526" s="7">
        <v>2804.9421000000002</v>
      </c>
      <c r="Q526" s="7">
        <v>908.21759999999995</v>
      </c>
      <c r="R526" s="7">
        <v>127955.1289</v>
      </c>
    </row>
    <row r="527" spans="1:18" ht="13.5" customHeight="1" x14ac:dyDescent="0.45">
      <c r="A527" s="4" t="s">
        <v>194</v>
      </c>
      <c r="B527" s="4" t="s">
        <v>705</v>
      </c>
      <c r="C527" s="4" t="s">
        <v>706</v>
      </c>
      <c r="D527" s="4" t="s">
        <v>48</v>
      </c>
      <c r="E527" s="4" t="s">
        <v>66</v>
      </c>
      <c r="F527" s="5">
        <v>5.1623809999999999</v>
      </c>
      <c r="G527" s="6">
        <v>45345</v>
      </c>
      <c r="H527" s="7">
        <v>20649.553199999998</v>
      </c>
      <c r="I527" s="5">
        <v>2.875</v>
      </c>
      <c r="J527" s="7">
        <v>24369.565399999999</v>
      </c>
      <c r="K527" s="6">
        <v>49136</v>
      </c>
      <c r="L527" s="8">
        <v>89.371600000000001</v>
      </c>
      <c r="M527" s="7">
        <v>21779.470499999999</v>
      </c>
      <c r="N527" s="7">
        <v>21400.039199999999</v>
      </c>
      <c r="O527" s="7">
        <v>-2969.5261999999998</v>
      </c>
      <c r="P527" s="7">
        <v>379.43130000000002</v>
      </c>
      <c r="Q527" s="7">
        <v>155.6944</v>
      </c>
      <c r="R527" s="7">
        <v>21935.1649</v>
      </c>
    </row>
    <row r="528" spans="1:18" ht="13.5" customHeight="1" x14ac:dyDescent="0.45">
      <c r="A528" s="4" t="s">
        <v>194</v>
      </c>
      <c r="B528" s="4" t="s">
        <v>705</v>
      </c>
      <c r="C528" s="4" t="s">
        <v>706</v>
      </c>
      <c r="D528" s="4" t="s">
        <v>48</v>
      </c>
      <c r="E528" s="4" t="s">
        <v>66</v>
      </c>
      <c r="F528" s="5">
        <v>5.1623809999999999</v>
      </c>
      <c r="G528" s="6">
        <v>45947</v>
      </c>
      <c r="H528" s="7">
        <v>137721.96530000001</v>
      </c>
      <c r="I528" s="5">
        <v>2.875</v>
      </c>
      <c r="J528" s="7">
        <v>155965.21840000001</v>
      </c>
      <c r="K528" s="6">
        <v>49136</v>
      </c>
      <c r="L528" s="8">
        <v>89.371600000000001</v>
      </c>
      <c r="M528" s="7">
        <v>139388.61120000001</v>
      </c>
      <c r="N528" s="7">
        <v>138655.3143</v>
      </c>
      <c r="O528" s="7">
        <v>-17309.9041</v>
      </c>
      <c r="P528" s="7">
        <v>733.29690000000005</v>
      </c>
      <c r="Q528" s="7">
        <v>996.44449999999995</v>
      </c>
      <c r="R528" s="7">
        <v>140385.0557</v>
      </c>
    </row>
    <row r="529" spans="1:18" ht="13.5" customHeight="1" x14ac:dyDescent="0.45">
      <c r="A529" s="4" t="s">
        <v>194</v>
      </c>
      <c r="B529" s="4" t="s">
        <v>707</v>
      </c>
      <c r="C529" s="4" t="s">
        <v>276</v>
      </c>
      <c r="D529" s="4" t="s">
        <v>83</v>
      </c>
      <c r="E529" s="4" t="s">
        <v>172</v>
      </c>
      <c r="F529" s="5">
        <v>5.9219600000000003</v>
      </c>
      <c r="G529" s="6">
        <v>45869</v>
      </c>
      <c r="H529" s="7">
        <v>356684.77</v>
      </c>
      <c r="I529" s="5">
        <v>5.4240000000000004</v>
      </c>
      <c r="J529" s="7">
        <v>347000</v>
      </c>
      <c r="K529" s="6">
        <v>49146</v>
      </c>
      <c r="L529" s="8">
        <v>101.3185</v>
      </c>
      <c r="M529" s="7">
        <v>351575.19500000001</v>
      </c>
      <c r="N529" s="7">
        <v>355876.31959999999</v>
      </c>
      <c r="O529" s="7">
        <v>8876.3196000000007</v>
      </c>
      <c r="P529" s="7">
        <v>-4301.1246000000001</v>
      </c>
      <c r="Q529" s="7">
        <v>3659.6932999999999</v>
      </c>
      <c r="R529" s="7">
        <v>355234.88829999999</v>
      </c>
    </row>
    <row r="530" spans="1:18" ht="13.5" customHeight="1" x14ac:dyDescent="0.45">
      <c r="A530" s="4" t="s">
        <v>194</v>
      </c>
      <c r="B530" s="4" t="s">
        <v>708</v>
      </c>
      <c r="C530" s="4" t="s">
        <v>323</v>
      </c>
      <c r="D530" s="4" t="s">
        <v>92</v>
      </c>
      <c r="E530" s="4" t="s">
        <v>150</v>
      </c>
      <c r="F530" s="5">
        <v>5.7978934999999998</v>
      </c>
      <c r="G530" s="6">
        <v>45132</v>
      </c>
      <c r="H530" s="7">
        <v>500000</v>
      </c>
      <c r="I530" s="5">
        <v>5.625</v>
      </c>
      <c r="J530" s="7">
        <v>500000</v>
      </c>
      <c r="K530" s="6">
        <v>49153</v>
      </c>
      <c r="L530" s="8">
        <v>101.54949999999999</v>
      </c>
      <c r="M530" s="7">
        <v>507747.5</v>
      </c>
      <c r="N530" s="7">
        <v>500000</v>
      </c>
      <c r="O530" s="7">
        <v>0</v>
      </c>
      <c r="P530" s="7">
        <v>7747.5</v>
      </c>
      <c r="Q530" s="7">
        <v>4921.875</v>
      </c>
      <c r="R530" s="7">
        <v>512669.375</v>
      </c>
    </row>
    <row r="531" spans="1:18" ht="13.5" customHeight="1" x14ac:dyDescent="0.45">
      <c r="A531" s="4" t="s">
        <v>194</v>
      </c>
      <c r="B531" s="4" t="s">
        <v>709</v>
      </c>
      <c r="C531" s="4" t="s">
        <v>710</v>
      </c>
      <c r="D531" s="4" t="s">
        <v>95</v>
      </c>
      <c r="E531" s="4" t="s">
        <v>202</v>
      </c>
      <c r="F531" s="5">
        <v>6.6546054000000003</v>
      </c>
      <c r="G531" s="6">
        <v>45733</v>
      </c>
      <c r="H531" s="7">
        <v>187528.32000000001</v>
      </c>
      <c r="I531" s="5">
        <v>5.25</v>
      </c>
      <c r="J531" s="7">
        <v>192000</v>
      </c>
      <c r="K531" s="6">
        <v>49165</v>
      </c>
      <c r="L531" s="8">
        <v>100.563</v>
      </c>
      <c r="M531" s="7">
        <v>193080.95999999999</v>
      </c>
      <c r="N531" s="7">
        <v>188022.27710000001</v>
      </c>
      <c r="O531" s="7">
        <v>-3977.7229000000002</v>
      </c>
      <c r="P531" s="7">
        <v>5058.6828999999998</v>
      </c>
      <c r="Q531" s="7">
        <v>1456</v>
      </c>
      <c r="R531" s="7">
        <v>194536.95999999999</v>
      </c>
    </row>
    <row r="532" spans="1:18" ht="13.5" customHeight="1" x14ac:dyDescent="0.45">
      <c r="A532" s="4" t="s">
        <v>194</v>
      </c>
      <c r="B532" s="4" t="s">
        <v>711</v>
      </c>
      <c r="C532" s="4" t="s">
        <v>647</v>
      </c>
      <c r="D532" s="4" t="s">
        <v>92</v>
      </c>
      <c r="E532" s="4" t="s">
        <v>197</v>
      </c>
      <c r="F532" s="5">
        <v>6.4611400000000003</v>
      </c>
      <c r="G532" s="6">
        <v>45420</v>
      </c>
      <c r="H532" s="7">
        <v>499100</v>
      </c>
      <c r="I532" s="5">
        <v>5.75</v>
      </c>
      <c r="J532" s="7">
        <v>500000</v>
      </c>
      <c r="K532" s="6">
        <v>49171</v>
      </c>
      <c r="L532" s="8">
        <v>102.8524</v>
      </c>
      <c r="M532" s="7">
        <v>514262</v>
      </c>
      <c r="N532" s="7">
        <v>499263.5269</v>
      </c>
      <c r="O532" s="7">
        <v>-736.47310000000004</v>
      </c>
      <c r="P532" s="7">
        <v>14998.473099999999</v>
      </c>
      <c r="Q532" s="7">
        <v>3673.6111000000001</v>
      </c>
      <c r="R532" s="7">
        <v>517935.61109999998</v>
      </c>
    </row>
    <row r="533" spans="1:18" ht="13.5" customHeight="1" x14ac:dyDescent="0.45">
      <c r="A533" s="4" t="s">
        <v>194</v>
      </c>
      <c r="B533" s="4" t="s">
        <v>712</v>
      </c>
      <c r="C533" s="4" t="s">
        <v>211</v>
      </c>
      <c r="D533" s="4" t="s">
        <v>83</v>
      </c>
      <c r="E533" s="4" t="s">
        <v>150</v>
      </c>
      <c r="F533" s="5">
        <v>5.9244475000000003</v>
      </c>
      <c r="G533" s="6">
        <v>45153</v>
      </c>
      <c r="H533" s="7">
        <v>36000</v>
      </c>
      <c r="I533" s="5">
        <v>5.9390000000000001</v>
      </c>
      <c r="J533" s="7">
        <v>36000</v>
      </c>
      <c r="K533" s="6">
        <v>49174</v>
      </c>
      <c r="L533" s="8">
        <v>104.4622</v>
      </c>
      <c r="M533" s="7">
        <v>37606.392</v>
      </c>
      <c r="N533" s="7">
        <v>36000</v>
      </c>
      <c r="O533" s="7">
        <v>0</v>
      </c>
      <c r="P533" s="7">
        <v>1606.3920000000001</v>
      </c>
      <c r="Q533" s="7">
        <v>255.37700000000001</v>
      </c>
      <c r="R533" s="7">
        <v>37861.769</v>
      </c>
    </row>
    <row r="534" spans="1:18" ht="13.5" customHeight="1" x14ac:dyDescent="0.45">
      <c r="A534" s="4" t="s">
        <v>194</v>
      </c>
      <c r="B534" s="4" t="s">
        <v>712</v>
      </c>
      <c r="C534" s="4" t="s">
        <v>211</v>
      </c>
      <c r="D534" s="4" t="s">
        <v>83</v>
      </c>
      <c r="E534" s="4" t="s">
        <v>150</v>
      </c>
      <c r="F534" s="5">
        <v>5.9244475000000003</v>
      </c>
      <c r="G534" s="6">
        <v>45631</v>
      </c>
      <c r="H534" s="7">
        <v>264695</v>
      </c>
      <c r="I534" s="5">
        <v>5.9390000000000001</v>
      </c>
      <c r="J534" s="7">
        <v>250000</v>
      </c>
      <c r="K534" s="6">
        <v>49174</v>
      </c>
      <c r="L534" s="8">
        <v>104.4622</v>
      </c>
      <c r="M534" s="7">
        <v>261155.5</v>
      </c>
      <c r="N534" s="7">
        <v>262470.16680000001</v>
      </c>
      <c r="O534" s="7">
        <v>12470.166800000001</v>
      </c>
      <c r="P534" s="7">
        <v>-1314.6668</v>
      </c>
      <c r="Q534" s="7">
        <v>1773.4513999999999</v>
      </c>
      <c r="R534" s="7">
        <v>262928.95140000002</v>
      </c>
    </row>
    <row r="535" spans="1:18" ht="13.5" customHeight="1" x14ac:dyDescent="0.45">
      <c r="A535" s="4" t="s">
        <v>194</v>
      </c>
      <c r="B535" s="4" t="s">
        <v>713</v>
      </c>
      <c r="C535" s="4" t="s">
        <v>389</v>
      </c>
      <c r="D535" s="4" t="s">
        <v>116</v>
      </c>
      <c r="E535" s="4" t="s">
        <v>202</v>
      </c>
      <c r="F535" s="5">
        <v>6.5910419999999998</v>
      </c>
      <c r="G535" s="6">
        <v>45516</v>
      </c>
      <c r="H535" s="7">
        <v>23938.080000000002</v>
      </c>
      <c r="I535" s="5">
        <v>5.55</v>
      </c>
      <c r="J535" s="7">
        <v>24000</v>
      </c>
      <c r="K535" s="6">
        <v>49178</v>
      </c>
      <c r="L535" s="8">
        <v>98.035499999999999</v>
      </c>
      <c r="M535" s="7">
        <v>23528.52</v>
      </c>
      <c r="N535" s="7">
        <v>23948.032599999999</v>
      </c>
      <c r="O535" s="7">
        <v>-51.967399999999998</v>
      </c>
      <c r="P535" s="7">
        <v>-419.51260000000002</v>
      </c>
      <c r="Q535" s="7">
        <v>144.30000000000001</v>
      </c>
      <c r="R535" s="7">
        <v>23672.82</v>
      </c>
    </row>
    <row r="536" spans="1:18" ht="13.5" customHeight="1" x14ac:dyDescent="0.45">
      <c r="A536" s="4" t="s">
        <v>194</v>
      </c>
      <c r="B536" s="4" t="s">
        <v>713</v>
      </c>
      <c r="C536" s="4" t="s">
        <v>389</v>
      </c>
      <c r="D536" s="4" t="s">
        <v>116</v>
      </c>
      <c r="E536" s="4" t="s">
        <v>202</v>
      </c>
      <c r="F536" s="5">
        <v>6.5910419999999998</v>
      </c>
      <c r="G536" s="6">
        <v>45880</v>
      </c>
      <c r="H536" s="7">
        <v>133301.51999999999</v>
      </c>
      <c r="I536" s="5">
        <v>5.55</v>
      </c>
      <c r="J536" s="7">
        <v>132000</v>
      </c>
      <c r="K536" s="6">
        <v>49178</v>
      </c>
      <c r="L536" s="8">
        <v>98.035499999999999</v>
      </c>
      <c r="M536" s="7">
        <v>129406.86</v>
      </c>
      <c r="N536" s="7">
        <v>133207.307</v>
      </c>
      <c r="O536" s="7">
        <v>1207.307</v>
      </c>
      <c r="P536" s="7">
        <v>-3800.4470000000001</v>
      </c>
      <c r="Q536" s="7">
        <v>793.65</v>
      </c>
      <c r="R536" s="7">
        <v>130200.51</v>
      </c>
    </row>
    <row r="537" spans="1:18" ht="13.5" customHeight="1" x14ac:dyDescent="0.45">
      <c r="A537" s="4" t="s">
        <v>194</v>
      </c>
      <c r="B537" s="4" t="s">
        <v>714</v>
      </c>
      <c r="C537" s="4" t="s">
        <v>715</v>
      </c>
      <c r="D537" s="4" t="s">
        <v>83</v>
      </c>
      <c r="E537" s="4" t="s">
        <v>209</v>
      </c>
      <c r="F537" s="5">
        <v>5.9586964</v>
      </c>
      <c r="G537" s="6">
        <v>45586</v>
      </c>
      <c r="H537" s="7">
        <v>319008</v>
      </c>
      <c r="I537" s="5">
        <v>6.1139999999999999</v>
      </c>
      <c r="J537" s="7">
        <v>300000</v>
      </c>
      <c r="K537" s="6">
        <v>49198</v>
      </c>
      <c r="L537" s="8">
        <v>105.0993</v>
      </c>
      <c r="M537" s="7">
        <v>315297.90000000002</v>
      </c>
      <c r="N537" s="7">
        <v>315927.83730000001</v>
      </c>
      <c r="O537" s="7">
        <v>15927.837299999999</v>
      </c>
      <c r="P537" s="7">
        <v>-629.93730000000005</v>
      </c>
      <c r="Q537" s="7">
        <v>1019</v>
      </c>
      <c r="R537" s="7">
        <v>316316.90000000002</v>
      </c>
    </row>
    <row r="538" spans="1:18" ht="13.5" customHeight="1" x14ac:dyDescent="0.45">
      <c r="A538" s="4" t="s">
        <v>194</v>
      </c>
      <c r="B538" s="4" t="s">
        <v>716</v>
      </c>
      <c r="C538" s="4" t="s">
        <v>717</v>
      </c>
      <c r="D538" s="4" t="s">
        <v>95</v>
      </c>
      <c r="E538" s="4" t="s">
        <v>197</v>
      </c>
      <c r="F538" s="5">
        <v>6.7648581999999999</v>
      </c>
      <c r="G538" s="6">
        <v>45947</v>
      </c>
      <c r="H538" s="7">
        <v>178928.4</v>
      </c>
      <c r="I538" s="5">
        <v>5.2</v>
      </c>
      <c r="J538" s="7">
        <v>179000</v>
      </c>
      <c r="K538" s="6">
        <v>49202</v>
      </c>
      <c r="L538" s="8">
        <v>99.877300000000005</v>
      </c>
      <c r="M538" s="7">
        <v>178780.367</v>
      </c>
      <c r="N538" s="7">
        <v>178931.98879999999</v>
      </c>
      <c r="O538" s="7">
        <v>-68.011200000000002</v>
      </c>
      <c r="P538" s="7">
        <v>-151.62180000000001</v>
      </c>
      <c r="Q538" s="7">
        <v>413.68889999999999</v>
      </c>
      <c r="R538" s="7">
        <v>179194.05590000001</v>
      </c>
    </row>
    <row r="539" spans="1:18" ht="13.5" customHeight="1" x14ac:dyDescent="0.45">
      <c r="A539" s="4" t="s">
        <v>194</v>
      </c>
      <c r="B539" s="4" t="s">
        <v>716</v>
      </c>
      <c r="C539" s="4" t="s">
        <v>717</v>
      </c>
      <c r="D539" s="4" t="s">
        <v>95</v>
      </c>
      <c r="E539" s="4" t="s">
        <v>197</v>
      </c>
      <c r="F539" s="5">
        <v>6.7648581999999999</v>
      </c>
      <c r="G539" s="6">
        <v>45953</v>
      </c>
      <c r="H539" s="7">
        <v>185210.9</v>
      </c>
      <c r="I539" s="5">
        <v>5.2</v>
      </c>
      <c r="J539" s="7">
        <v>185000</v>
      </c>
      <c r="K539" s="6">
        <v>49202</v>
      </c>
      <c r="L539" s="8">
        <v>99.877300000000005</v>
      </c>
      <c r="M539" s="7">
        <v>184773.005</v>
      </c>
      <c r="N539" s="7">
        <v>185200.27480000001</v>
      </c>
      <c r="O539" s="7">
        <v>200.2748</v>
      </c>
      <c r="P539" s="7">
        <v>-427.26979999999998</v>
      </c>
      <c r="Q539" s="7">
        <v>427.55560000000003</v>
      </c>
      <c r="R539" s="7">
        <v>185200.5606</v>
      </c>
    </row>
    <row r="540" spans="1:18" ht="13.5" customHeight="1" x14ac:dyDescent="0.45">
      <c r="A540" s="4" t="s">
        <v>194</v>
      </c>
      <c r="B540" s="4" t="s">
        <v>718</v>
      </c>
      <c r="C540" s="4" t="s">
        <v>719</v>
      </c>
      <c r="D540" s="4" t="s">
        <v>95</v>
      </c>
      <c r="E540" s="4" t="s">
        <v>209</v>
      </c>
      <c r="F540" s="5">
        <v>6.8634667</v>
      </c>
      <c r="G540" s="6">
        <v>46066</v>
      </c>
      <c r="H540" s="7">
        <v>301044</v>
      </c>
      <c r="I540" s="5">
        <v>4.8</v>
      </c>
      <c r="J540" s="7">
        <v>300000</v>
      </c>
      <c r="K540" s="6">
        <v>49202</v>
      </c>
      <c r="L540" s="8">
        <v>97.504000000000005</v>
      </c>
      <c r="M540" s="7">
        <v>292512</v>
      </c>
      <c r="N540" s="7">
        <v>301029.2329</v>
      </c>
      <c r="O540" s="7">
        <v>1029.2329</v>
      </c>
      <c r="P540" s="7">
        <v>-8517.2329000000009</v>
      </c>
      <c r="Q540" s="7">
        <v>640</v>
      </c>
      <c r="R540" s="7">
        <v>293152</v>
      </c>
    </row>
    <row r="541" spans="1:18" ht="13.5" customHeight="1" x14ac:dyDescent="0.45">
      <c r="A541" s="4" t="s">
        <v>194</v>
      </c>
      <c r="B541" s="4" t="s">
        <v>720</v>
      </c>
      <c r="C541" s="4" t="s">
        <v>721</v>
      </c>
      <c r="D541" s="4" t="s">
        <v>92</v>
      </c>
      <c r="E541" s="4" t="s">
        <v>197</v>
      </c>
      <c r="F541" s="5">
        <v>6.8130636000000004</v>
      </c>
      <c r="G541" s="6">
        <v>45869</v>
      </c>
      <c r="H541" s="7">
        <v>318451.25</v>
      </c>
      <c r="I541" s="5">
        <v>5</v>
      </c>
      <c r="J541" s="7">
        <v>325000</v>
      </c>
      <c r="K541" s="6">
        <v>49207</v>
      </c>
      <c r="L541" s="8">
        <v>96.756200000000007</v>
      </c>
      <c r="M541" s="7">
        <v>314457.65000000002</v>
      </c>
      <c r="N541" s="7">
        <v>318928.12929999997</v>
      </c>
      <c r="O541" s="7">
        <v>-6071.8707000000004</v>
      </c>
      <c r="P541" s="7">
        <v>-4470.4793</v>
      </c>
      <c r="Q541" s="7">
        <v>496.52780000000001</v>
      </c>
      <c r="R541" s="7">
        <v>314954.1778</v>
      </c>
    </row>
    <row r="542" spans="1:18" ht="13.5" customHeight="1" x14ac:dyDescent="0.45">
      <c r="A542" s="4" t="s">
        <v>194</v>
      </c>
      <c r="B542" s="4" t="s">
        <v>720</v>
      </c>
      <c r="C542" s="4" t="s">
        <v>721</v>
      </c>
      <c r="D542" s="4" t="s">
        <v>92</v>
      </c>
      <c r="E542" s="4" t="s">
        <v>197</v>
      </c>
      <c r="F542" s="5">
        <v>6.8130636000000004</v>
      </c>
      <c r="G542" s="6">
        <v>46027</v>
      </c>
      <c r="H542" s="7">
        <v>205108.02</v>
      </c>
      <c r="I542" s="5">
        <v>5</v>
      </c>
      <c r="J542" s="7">
        <v>206000</v>
      </c>
      <c r="K542" s="6">
        <v>49207</v>
      </c>
      <c r="L542" s="8">
        <v>96.756200000000007</v>
      </c>
      <c r="M542" s="7">
        <v>199317.772</v>
      </c>
      <c r="N542" s="7">
        <v>205131.86970000001</v>
      </c>
      <c r="O542" s="7">
        <v>-868.13030000000003</v>
      </c>
      <c r="P542" s="7">
        <v>-5814.0977000000003</v>
      </c>
      <c r="Q542" s="7">
        <v>314.72219999999999</v>
      </c>
      <c r="R542" s="7">
        <v>199632.49419999999</v>
      </c>
    </row>
    <row r="543" spans="1:18" ht="13.5" customHeight="1" x14ac:dyDescent="0.45">
      <c r="A543" s="4" t="s">
        <v>194</v>
      </c>
      <c r="B543" s="4" t="s">
        <v>722</v>
      </c>
      <c r="C543" s="4" t="s">
        <v>723</v>
      </c>
      <c r="D543" s="4" t="s">
        <v>95</v>
      </c>
      <c r="E543" s="4" t="s">
        <v>197</v>
      </c>
      <c r="F543" s="5">
        <v>6.8536773000000002</v>
      </c>
      <c r="G543" s="6">
        <v>45692</v>
      </c>
      <c r="H543" s="7">
        <v>183673.38</v>
      </c>
      <c r="I543" s="5">
        <v>4.7</v>
      </c>
      <c r="J543" s="7">
        <v>194000</v>
      </c>
      <c r="K543" s="6">
        <v>49214</v>
      </c>
      <c r="L543" s="8">
        <v>90.848200000000006</v>
      </c>
      <c r="M543" s="7">
        <v>176245.508</v>
      </c>
      <c r="N543" s="7">
        <v>184905.18359999999</v>
      </c>
      <c r="O543" s="7">
        <v>-9094.8163999999997</v>
      </c>
      <c r="P543" s="7">
        <v>-8659.6756000000005</v>
      </c>
      <c r="Q543" s="7">
        <v>101.3111</v>
      </c>
      <c r="R543" s="7">
        <v>176346.81909999999</v>
      </c>
    </row>
    <row r="544" spans="1:18" ht="13.5" customHeight="1" x14ac:dyDescent="0.45">
      <c r="A544" s="4" t="s">
        <v>194</v>
      </c>
      <c r="B544" s="4" t="s">
        <v>722</v>
      </c>
      <c r="C544" s="4" t="s">
        <v>723</v>
      </c>
      <c r="D544" s="4" t="s">
        <v>95</v>
      </c>
      <c r="E544" s="4" t="s">
        <v>197</v>
      </c>
      <c r="F544" s="5">
        <v>6.8536773000000002</v>
      </c>
      <c r="G544" s="6">
        <v>45932</v>
      </c>
      <c r="H544" s="7">
        <v>231962.04</v>
      </c>
      <c r="I544" s="5">
        <v>4.7</v>
      </c>
      <c r="J544" s="7">
        <v>236000</v>
      </c>
      <c r="K544" s="6">
        <v>49214</v>
      </c>
      <c r="L544" s="8">
        <v>90.848200000000006</v>
      </c>
      <c r="M544" s="7">
        <v>214401.75200000001</v>
      </c>
      <c r="N544" s="7">
        <v>232183.56779999999</v>
      </c>
      <c r="O544" s="7">
        <v>-3816.4322000000002</v>
      </c>
      <c r="P544" s="7">
        <v>-17781.8158</v>
      </c>
      <c r="Q544" s="7">
        <v>123.2444</v>
      </c>
      <c r="R544" s="7">
        <v>214524.9964</v>
      </c>
    </row>
    <row r="545" spans="1:18" ht="13.5" customHeight="1" x14ac:dyDescent="0.45">
      <c r="A545" s="4" t="s">
        <v>194</v>
      </c>
      <c r="B545" s="4" t="s">
        <v>724</v>
      </c>
      <c r="C545" s="4" t="s">
        <v>211</v>
      </c>
      <c r="D545" s="4" t="s">
        <v>83</v>
      </c>
      <c r="E545" s="4" t="s">
        <v>150</v>
      </c>
      <c r="F545" s="5">
        <v>5.7852810000000003</v>
      </c>
      <c r="G545" s="6">
        <v>45230</v>
      </c>
      <c r="H545" s="7">
        <v>500975</v>
      </c>
      <c r="I545" s="5">
        <v>6.875</v>
      </c>
      <c r="J545" s="7">
        <v>500000</v>
      </c>
      <c r="K545" s="6">
        <v>49237</v>
      </c>
      <c r="L545" s="8">
        <v>110.2426</v>
      </c>
      <c r="M545" s="7">
        <v>551213</v>
      </c>
      <c r="N545" s="7">
        <v>500739.01789999998</v>
      </c>
      <c r="O545" s="7">
        <v>739.01790000000005</v>
      </c>
      <c r="P545" s="7">
        <v>50473.982100000001</v>
      </c>
      <c r="Q545" s="7">
        <v>15373.2639</v>
      </c>
      <c r="R545" s="7">
        <v>566586.26390000002</v>
      </c>
    </row>
    <row r="546" spans="1:18" ht="13.5" customHeight="1" x14ac:dyDescent="0.45">
      <c r="A546" s="4" t="s">
        <v>194</v>
      </c>
      <c r="B546" s="4" t="s">
        <v>725</v>
      </c>
      <c r="C546" s="4" t="s">
        <v>726</v>
      </c>
      <c r="D546" s="4" t="s">
        <v>95</v>
      </c>
      <c r="E546" s="4" t="s">
        <v>52</v>
      </c>
      <c r="F546" s="5">
        <v>4.4940749999999996</v>
      </c>
      <c r="G546" s="6">
        <v>45958</v>
      </c>
      <c r="H546" s="7">
        <v>9000</v>
      </c>
      <c r="I546" s="5">
        <v>5.65</v>
      </c>
      <c r="J546" s="7">
        <v>9000</v>
      </c>
      <c r="K546" s="6">
        <v>49259</v>
      </c>
      <c r="L546" s="8">
        <v>99.518199999999993</v>
      </c>
      <c r="M546" s="7">
        <v>8956.6380000000008</v>
      </c>
      <c r="N546" s="7">
        <v>9000</v>
      </c>
      <c r="O546" s="7">
        <v>0</v>
      </c>
      <c r="P546" s="7">
        <v>-43.362000000000002</v>
      </c>
      <c r="Q546" s="7">
        <v>196.33750000000001</v>
      </c>
      <c r="R546" s="7">
        <v>9152.9755000000005</v>
      </c>
    </row>
    <row r="547" spans="1:18" ht="13.5" customHeight="1" x14ac:dyDescent="0.45">
      <c r="A547" s="4" t="s">
        <v>194</v>
      </c>
      <c r="B547" s="4" t="s">
        <v>725</v>
      </c>
      <c r="C547" s="4" t="s">
        <v>726</v>
      </c>
      <c r="D547" s="4" t="s">
        <v>95</v>
      </c>
      <c r="E547" s="4" t="s">
        <v>52</v>
      </c>
      <c r="F547" s="5">
        <v>4.4940749999999996</v>
      </c>
      <c r="G547" s="6">
        <v>45959</v>
      </c>
      <c r="H547" s="7">
        <v>2021.4</v>
      </c>
      <c r="I547" s="5">
        <v>5.65</v>
      </c>
      <c r="J547" s="7">
        <v>2000</v>
      </c>
      <c r="K547" s="6">
        <v>49259</v>
      </c>
      <c r="L547" s="8">
        <v>99.518199999999993</v>
      </c>
      <c r="M547" s="7">
        <v>1990.364</v>
      </c>
      <c r="N547" s="7">
        <v>2020.4883</v>
      </c>
      <c r="O547" s="7">
        <v>20.488299999999999</v>
      </c>
      <c r="P547" s="7">
        <v>-30.124300000000002</v>
      </c>
      <c r="Q547" s="7">
        <v>43.630600000000001</v>
      </c>
      <c r="R547" s="7">
        <v>2033.9946</v>
      </c>
    </row>
    <row r="548" spans="1:18" ht="13.5" customHeight="1" x14ac:dyDescent="0.45">
      <c r="A548" s="4" t="s">
        <v>194</v>
      </c>
      <c r="B548" s="4" t="s">
        <v>725</v>
      </c>
      <c r="C548" s="4" t="s">
        <v>726</v>
      </c>
      <c r="D548" s="4" t="s">
        <v>95</v>
      </c>
      <c r="E548" s="4" t="s">
        <v>52</v>
      </c>
      <c r="F548" s="5">
        <v>4.4940749999999996</v>
      </c>
      <c r="G548" s="6">
        <v>45958</v>
      </c>
      <c r="H548" s="7">
        <v>6022.5</v>
      </c>
      <c r="I548" s="5">
        <v>5.65</v>
      </c>
      <c r="J548" s="7">
        <v>6000</v>
      </c>
      <c r="K548" s="6">
        <v>49259</v>
      </c>
      <c r="L548" s="8">
        <v>99.518199999999993</v>
      </c>
      <c r="M548" s="7">
        <v>5971.0919999999996</v>
      </c>
      <c r="N548" s="7">
        <v>6021.5414000000001</v>
      </c>
      <c r="O548" s="7">
        <v>21.541399999999999</v>
      </c>
      <c r="P548" s="7">
        <v>-50.449399999999997</v>
      </c>
      <c r="Q548" s="7">
        <v>130.89169999999999</v>
      </c>
      <c r="R548" s="7">
        <v>6101.9836999999998</v>
      </c>
    </row>
    <row r="549" spans="1:18" ht="13.5" customHeight="1" x14ac:dyDescent="0.45">
      <c r="A549" s="4" t="s">
        <v>194</v>
      </c>
      <c r="B549" s="4" t="s">
        <v>725</v>
      </c>
      <c r="C549" s="4" t="s">
        <v>726</v>
      </c>
      <c r="D549" s="4" t="s">
        <v>95</v>
      </c>
      <c r="E549" s="4" t="s">
        <v>52</v>
      </c>
      <c r="F549" s="5">
        <v>4.4940749999999996</v>
      </c>
      <c r="G549" s="6">
        <v>45967</v>
      </c>
      <c r="H549" s="7">
        <v>2028</v>
      </c>
      <c r="I549" s="5">
        <v>5.65</v>
      </c>
      <c r="J549" s="7">
        <v>2000</v>
      </c>
      <c r="K549" s="6">
        <v>49259</v>
      </c>
      <c r="L549" s="8">
        <v>99.518199999999993</v>
      </c>
      <c r="M549" s="7">
        <v>1990.364</v>
      </c>
      <c r="N549" s="7">
        <v>2026.8071</v>
      </c>
      <c r="O549" s="7">
        <v>26.807099999999998</v>
      </c>
      <c r="P549" s="7">
        <v>-36.443100000000001</v>
      </c>
      <c r="Q549" s="7">
        <v>43.630600000000001</v>
      </c>
      <c r="R549" s="7">
        <v>2033.9946</v>
      </c>
    </row>
    <row r="550" spans="1:18" ht="13.5" customHeight="1" x14ac:dyDescent="0.45">
      <c r="A550" s="4" t="s">
        <v>194</v>
      </c>
      <c r="B550" s="4" t="s">
        <v>725</v>
      </c>
      <c r="C550" s="4" t="s">
        <v>726</v>
      </c>
      <c r="D550" s="4" t="s">
        <v>95</v>
      </c>
      <c r="E550" s="4" t="s">
        <v>52</v>
      </c>
      <c r="F550" s="5">
        <v>4.4940749999999996</v>
      </c>
      <c r="G550" s="6">
        <v>45959</v>
      </c>
      <c r="H550" s="7">
        <v>2017.5</v>
      </c>
      <c r="I550" s="5">
        <v>5.65</v>
      </c>
      <c r="J550" s="7">
        <v>2000</v>
      </c>
      <c r="K550" s="6">
        <v>49259</v>
      </c>
      <c r="L550" s="8">
        <v>99.518199999999993</v>
      </c>
      <c r="M550" s="7">
        <v>1990.364</v>
      </c>
      <c r="N550" s="7">
        <v>2016.7544</v>
      </c>
      <c r="O550" s="7">
        <v>16.7544</v>
      </c>
      <c r="P550" s="7">
        <v>-26.3904</v>
      </c>
      <c r="Q550" s="7">
        <v>43.630600000000001</v>
      </c>
      <c r="R550" s="7">
        <v>2033.9946</v>
      </c>
    </row>
    <row r="551" spans="1:18" ht="13.5" customHeight="1" x14ac:dyDescent="0.45">
      <c r="A551" s="4" t="s">
        <v>194</v>
      </c>
      <c r="B551" s="4" t="s">
        <v>725</v>
      </c>
      <c r="C551" s="4" t="s">
        <v>726</v>
      </c>
      <c r="D551" s="4" t="s">
        <v>95</v>
      </c>
      <c r="E551" s="4" t="s">
        <v>52</v>
      </c>
      <c r="F551" s="5">
        <v>4.4940749999999996</v>
      </c>
      <c r="G551" s="6">
        <v>45960</v>
      </c>
      <c r="H551" s="7">
        <v>2028</v>
      </c>
      <c r="I551" s="5">
        <v>5.65</v>
      </c>
      <c r="J551" s="7">
        <v>2000</v>
      </c>
      <c r="K551" s="6">
        <v>49259</v>
      </c>
      <c r="L551" s="8">
        <v>99.518199999999993</v>
      </c>
      <c r="M551" s="7">
        <v>1990.364</v>
      </c>
      <c r="N551" s="7">
        <v>2026.8071</v>
      </c>
      <c r="O551" s="7">
        <v>26.807099999999998</v>
      </c>
      <c r="P551" s="7">
        <v>-36.443100000000001</v>
      </c>
      <c r="Q551" s="7">
        <v>43.630600000000001</v>
      </c>
      <c r="R551" s="7">
        <v>2033.9946</v>
      </c>
    </row>
    <row r="552" spans="1:18" ht="13.5" customHeight="1" x14ac:dyDescent="0.45">
      <c r="A552" s="4" t="s">
        <v>194</v>
      </c>
      <c r="B552" s="4" t="s">
        <v>725</v>
      </c>
      <c r="C552" s="4" t="s">
        <v>726</v>
      </c>
      <c r="D552" s="4" t="s">
        <v>95</v>
      </c>
      <c r="E552" s="4" t="s">
        <v>52</v>
      </c>
      <c r="F552" s="5">
        <v>4.4940749999999996</v>
      </c>
      <c r="G552" s="6">
        <v>45974</v>
      </c>
      <c r="H552" s="7">
        <v>1012.5</v>
      </c>
      <c r="I552" s="5">
        <v>5.65</v>
      </c>
      <c r="J552" s="7">
        <v>1000</v>
      </c>
      <c r="K552" s="6">
        <v>49259</v>
      </c>
      <c r="L552" s="8">
        <v>99.518199999999993</v>
      </c>
      <c r="M552" s="7">
        <v>995.18200000000002</v>
      </c>
      <c r="N552" s="7">
        <v>1011.9747</v>
      </c>
      <c r="O552" s="7">
        <v>11.9747</v>
      </c>
      <c r="P552" s="7">
        <v>-16.7927</v>
      </c>
      <c r="Q552" s="7">
        <v>21.815300000000001</v>
      </c>
      <c r="R552" s="7">
        <v>1016.9973</v>
      </c>
    </row>
    <row r="553" spans="1:18" ht="13.5" customHeight="1" x14ac:dyDescent="0.45">
      <c r="A553" s="4" t="s">
        <v>194</v>
      </c>
      <c r="B553" s="4" t="s">
        <v>727</v>
      </c>
      <c r="C553" s="4" t="s">
        <v>728</v>
      </c>
      <c r="D553" s="4" t="s">
        <v>116</v>
      </c>
      <c r="E553" s="4" t="s">
        <v>197</v>
      </c>
      <c r="F553" s="5">
        <v>6.6412883000000003</v>
      </c>
      <c r="G553" s="6">
        <v>45733</v>
      </c>
      <c r="H553" s="7">
        <v>176528</v>
      </c>
      <c r="I553" s="5">
        <v>5.4</v>
      </c>
      <c r="J553" s="7">
        <v>176000</v>
      </c>
      <c r="K553" s="6">
        <v>49262</v>
      </c>
      <c r="L553" s="8">
        <v>101.5181</v>
      </c>
      <c r="M553" s="7">
        <v>178671.856</v>
      </c>
      <c r="N553" s="7">
        <v>176468.15789999999</v>
      </c>
      <c r="O553" s="7">
        <v>468.15789999999998</v>
      </c>
      <c r="P553" s="7">
        <v>2203.6981000000001</v>
      </c>
      <c r="Q553" s="7">
        <v>3616.8</v>
      </c>
      <c r="R553" s="7">
        <v>182288.65599999999</v>
      </c>
    </row>
    <row r="554" spans="1:18" ht="13.5" customHeight="1" x14ac:dyDescent="0.45">
      <c r="A554" s="4" t="s">
        <v>194</v>
      </c>
      <c r="B554" s="4" t="s">
        <v>729</v>
      </c>
      <c r="C554" s="4" t="s">
        <v>730</v>
      </c>
      <c r="D554" s="4" t="s">
        <v>92</v>
      </c>
      <c r="E554" s="4" t="s">
        <v>197</v>
      </c>
      <c r="F554" s="5">
        <v>6.8129999999999997</v>
      </c>
      <c r="G554" s="6">
        <v>45596</v>
      </c>
      <c r="H554" s="7">
        <v>342467.7</v>
      </c>
      <c r="I554" s="5">
        <v>5.15</v>
      </c>
      <c r="J554" s="7">
        <v>345000</v>
      </c>
      <c r="K554" s="6">
        <v>49279</v>
      </c>
      <c r="L554" s="8">
        <v>99.774199999999993</v>
      </c>
      <c r="M554" s="7">
        <v>344220.99</v>
      </c>
      <c r="N554" s="7">
        <v>342820.80410000001</v>
      </c>
      <c r="O554" s="7">
        <v>-2179.1959000000002</v>
      </c>
      <c r="P554" s="7">
        <v>1400.1858999999999</v>
      </c>
      <c r="Q554" s="7">
        <v>5922.5</v>
      </c>
      <c r="R554" s="7">
        <v>350143.49</v>
      </c>
    </row>
    <row r="555" spans="1:18" ht="13.5" customHeight="1" x14ac:dyDescent="0.45">
      <c r="A555" s="4" t="s">
        <v>194</v>
      </c>
      <c r="B555" s="4" t="s">
        <v>731</v>
      </c>
      <c r="C555" s="4" t="s">
        <v>732</v>
      </c>
      <c r="D555" s="4" t="s">
        <v>92</v>
      </c>
      <c r="E555" s="4" t="s">
        <v>197</v>
      </c>
      <c r="F555" s="5">
        <v>6.7626147000000003</v>
      </c>
      <c r="G555" s="6">
        <v>45749</v>
      </c>
      <c r="H555" s="7">
        <v>155720.18</v>
      </c>
      <c r="I555" s="5">
        <v>5.35</v>
      </c>
      <c r="J555" s="7">
        <v>154000</v>
      </c>
      <c r="K555" s="6">
        <v>49279</v>
      </c>
      <c r="L555" s="8">
        <v>101.4072</v>
      </c>
      <c r="M555" s="7">
        <v>156167.08799999999</v>
      </c>
      <c r="N555" s="7">
        <v>155538.55540000001</v>
      </c>
      <c r="O555" s="7">
        <v>1538.5554</v>
      </c>
      <c r="P555" s="7">
        <v>628.5326</v>
      </c>
      <c r="Q555" s="7">
        <v>2746.3332999999998</v>
      </c>
      <c r="R555" s="7">
        <v>158913.42129999999</v>
      </c>
    </row>
    <row r="556" spans="1:18" ht="13.5" customHeight="1" x14ac:dyDescent="0.45">
      <c r="A556" s="4" t="s">
        <v>194</v>
      </c>
      <c r="B556" s="4" t="s">
        <v>733</v>
      </c>
      <c r="C556" s="4" t="s">
        <v>531</v>
      </c>
      <c r="D556" s="4" t="s">
        <v>116</v>
      </c>
      <c r="E556" s="4" t="s">
        <v>202</v>
      </c>
      <c r="F556" s="5">
        <v>6.6733045999999998</v>
      </c>
      <c r="G556" s="6">
        <v>45733</v>
      </c>
      <c r="H556" s="7">
        <v>25145.25</v>
      </c>
      <c r="I556" s="5">
        <v>5.8</v>
      </c>
      <c r="J556" s="7">
        <v>25000</v>
      </c>
      <c r="K556" s="6">
        <v>49293</v>
      </c>
      <c r="L556" s="8">
        <v>102.22320000000001</v>
      </c>
      <c r="M556" s="7">
        <v>25555.8</v>
      </c>
      <c r="N556" s="7">
        <v>25129.376400000001</v>
      </c>
      <c r="O556" s="7">
        <v>129.37639999999999</v>
      </c>
      <c r="P556" s="7">
        <v>426.42360000000002</v>
      </c>
      <c r="Q556" s="7">
        <v>426.94439999999997</v>
      </c>
      <c r="R556" s="7">
        <v>25982.7444</v>
      </c>
    </row>
    <row r="557" spans="1:18" ht="13.5" customHeight="1" x14ac:dyDescent="0.45">
      <c r="A557" s="4" t="s">
        <v>194</v>
      </c>
      <c r="B557" s="4" t="s">
        <v>734</v>
      </c>
      <c r="C557" s="4" t="s">
        <v>735</v>
      </c>
      <c r="D557" s="4" t="s">
        <v>95</v>
      </c>
      <c r="E557" s="4" t="s">
        <v>197</v>
      </c>
      <c r="F557" s="5">
        <v>6.8596472999999998</v>
      </c>
      <c r="G557" s="6">
        <v>45616</v>
      </c>
      <c r="H557" s="7">
        <v>224973</v>
      </c>
      <c r="I557" s="5">
        <v>5.4180000000000001</v>
      </c>
      <c r="J557" s="7">
        <v>225000</v>
      </c>
      <c r="K557" s="6">
        <v>49324</v>
      </c>
      <c r="L557" s="8">
        <v>100.4644</v>
      </c>
      <c r="M557" s="7">
        <v>226044.9</v>
      </c>
      <c r="N557" s="7">
        <v>224976.58100000001</v>
      </c>
      <c r="O557" s="7">
        <v>-23.419</v>
      </c>
      <c r="P557" s="7">
        <v>1068.319</v>
      </c>
      <c r="Q557" s="7">
        <v>2573.5500000000002</v>
      </c>
      <c r="R557" s="7">
        <v>228618.45</v>
      </c>
    </row>
    <row r="558" spans="1:18" ht="13.5" customHeight="1" x14ac:dyDescent="0.45">
      <c r="A558" s="4" t="s">
        <v>194</v>
      </c>
      <c r="B558" s="4" t="s">
        <v>736</v>
      </c>
      <c r="C558" s="4" t="s">
        <v>737</v>
      </c>
      <c r="D558" s="4" t="s">
        <v>83</v>
      </c>
      <c r="E558" s="4" t="s">
        <v>150</v>
      </c>
      <c r="F558" s="5">
        <v>6.9058640000000002</v>
      </c>
      <c r="G558" s="6">
        <v>45512</v>
      </c>
      <c r="H558" s="7">
        <v>151021.12</v>
      </c>
      <c r="I558" s="5">
        <v>5.25</v>
      </c>
      <c r="J558" s="7">
        <v>152000</v>
      </c>
      <c r="K558" s="6">
        <v>49324</v>
      </c>
      <c r="L558" s="8">
        <v>99.798100000000005</v>
      </c>
      <c r="M558" s="7">
        <v>151693.11199999999</v>
      </c>
      <c r="N558" s="7">
        <v>151173.9333</v>
      </c>
      <c r="O558" s="7">
        <v>-826.06669999999997</v>
      </c>
      <c r="P558" s="7">
        <v>519.17870000000005</v>
      </c>
      <c r="Q558" s="7">
        <v>1684.6667</v>
      </c>
      <c r="R558" s="7">
        <v>153377.7787</v>
      </c>
    </row>
    <row r="559" spans="1:18" ht="13.5" customHeight="1" x14ac:dyDescent="0.45">
      <c r="A559" s="4" t="s">
        <v>194</v>
      </c>
      <c r="B559" s="4" t="s">
        <v>738</v>
      </c>
      <c r="C559" s="4" t="s">
        <v>739</v>
      </c>
      <c r="D559" s="4" t="s">
        <v>95</v>
      </c>
      <c r="E559" s="4" t="s">
        <v>197</v>
      </c>
      <c r="F559" s="5">
        <v>6.7839736999999998</v>
      </c>
      <c r="G559" s="6">
        <v>45877</v>
      </c>
      <c r="H559" s="7">
        <v>42237.38</v>
      </c>
      <c r="I559" s="5">
        <v>5.8</v>
      </c>
      <c r="J559" s="7">
        <v>41000</v>
      </c>
      <c r="K559" s="6">
        <v>49324</v>
      </c>
      <c r="L559" s="8">
        <v>106.1377</v>
      </c>
      <c r="M559" s="7">
        <v>43516.457000000002</v>
      </c>
      <c r="N559" s="7">
        <v>42151.368799999997</v>
      </c>
      <c r="O559" s="7">
        <v>1151.3688</v>
      </c>
      <c r="P559" s="7">
        <v>1365.0881999999999</v>
      </c>
      <c r="Q559" s="7">
        <v>502.0222</v>
      </c>
      <c r="R559" s="7">
        <v>44018.479200000002</v>
      </c>
    </row>
    <row r="560" spans="1:18" ht="13.5" customHeight="1" x14ac:dyDescent="0.45">
      <c r="A560" s="4" t="s">
        <v>194</v>
      </c>
      <c r="B560" s="4" t="s">
        <v>738</v>
      </c>
      <c r="C560" s="4" t="s">
        <v>739</v>
      </c>
      <c r="D560" s="4" t="s">
        <v>95</v>
      </c>
      <c r="E560" s="4" t="s">
        <v>197</v>
      </c>
      <c r="F560" s="5">
        <v>6.7839736999999998</v>
      </c>
      <c r="G560" s="6">
        <v>45904</v>
      </c>
      <c r="H560" s="7">
        <v>262206</v>
      </c>
      <c r="I560" s="5">
        <v>5.8</v>
      </c>
      <c r="J560" s="7">
        <v>252000</v>
      </c>
      <c r="K560" s="6">
        <v>49324</v>
      </c>
      <c r="L560" s="8">
        <v>106.1377</v>
      </c>
      <c r="M560" s="7">
        <v>267467.00400000002</v>
      </c>
      <c r="N560" s="7">
        <v>261567.9333</v>
      </c>
      <c r="O560" s="7">
        <v>9567.9333000000006</v>
      </c>
      <c r="P560" s="7">
        <v>5899.0707000000002</v>
      </c>
      <c r="Q560" s="7">
        <v>3085.6</v>
      </c>
      <c r="R560" s="7">
        <v>270552.60399999999</v>
      </c>
    </row>
    <row r="561" spans="1:18" ht="13.5" customHeight="1" x14ac:dyDescent="0.45">
      <c r="A561" s="4" t="s">
        <v>194</v>
      </c>
      <c r="B561" s="4" t="s">
        <v>736</v>
      </c>
      <c r="C561" s="4" t="s">
        <v>737</v>
      </c>
      <c r="D561" s="4" t="s">
        <v>83</v>
      </c>
      <c r="E561" s="4" t="s">
        <v>150</v>
      </c>
      <c r="F561" s="5">
        <v>6.9058640000000002</v>
      </c>
      <c r="G561" s="6">
        <v>46106</v>
      </c>
      <c r="H561" s="7">
        <v>200528</v>
      </c>
      <c r="I561" s="5">
        <v>5.25</v>
      </c>
      <c r="J561" s="7">
        <v>200000</v>
      </c>
      <c r="K561" s="6">
        <v>49324</v>
      </c>
      <c r="L561" s="8">
        <v>99.798100000000005</v>
      </c>
      <c r="M561" s="7">
        <v>199596.2</v>
      </c>
      <c r="N561" s="7">
        <v>200526.98620000001</v>
      </c>
      <c r="O561" s="7">
        <v>526.98620000000005</v>
      </c>
      <c r="P561" s="7">
        <v>-930.78620000000001</v>
      </c>
      <c r="Q561" s="7">
        <v>2216.6667000000002</v>
      </c>
      <c r="R561" s="7">
        <v>201812.86670000001</v>
      </c>
    </row>
    <row r="562" spans="1:18" ht="13.5" customHeight="1" x14ac:dyDescent="0.45">
      <c r="A562" s="4" t="s">
        <v>194</v>
      </c>
      <c r="B562" s="4" t="s">
        <v>740</v>
      </c>
      <c r="C562" s="4" t="s">
        <v>741</v>
      </c>
      <c r="D562" s="4" t="s">
        <v>95</v>
      </c>
      <c r="E562" s="4" t="s">
        <v>197</v>
      </c>
      <c r="F562" s="5">
        <v>6.6739129999999998</v>
      </c>
      <c r="G562" s="6">
        <v>46066</v>
      </c>
      <c r="H562" s="7">
        <v>322782</v>
      </c>
      <c r="I562" s="5">
        <v>6.25</v>
      </c>
      <c r="J562" s="7">
        <v>300000</v>
      </c>
      <c r="K562" s="6">
        <v>49334</v>
      </c>
      <c r="L562" s="8">
        <v>104.63120000000001</v>
      </c>
      <c r="M562" s="7">
        <v>313893.59999999998</v>
      </c>
      <c r="N562" s="7">
        <v>322473.16460000002</v>
      </c>
      <c r="O562" s="7">
        <v>22473.1646</v>
      </c>
      <c r="P562" s="7">
        <v>-8579.5645999999997</v>
      </c>
      <c r="Q562" s="7">
        <v>3437.5</v>
      </c>
      <c r="R562" s="7">
        <v>317331.09999999998</v>
      </c>
    </row>
    <row r="563" spans="1:18" ht="13.5" customHeight="1" x14ac:dyDescent="0.45">
      <c r="A563" s="4" t="s">
        <v>194</v>
      </c>
      <c r="B563" s="4" t="s">
        <v>742</v>
      </c>
      <c r="C563" s="4" t="s">
        <v>743</v>
      </c>
      <c r="D563" s="4" t="s">
        <v>69</v>
      </c>
      <c r="E563" s="4" t="s">
        <v>209</v>
      </c>
      <c r="F563" s="5">
        <v>7.0350656999999996</v>
      </c>
      <c r="G563" s="6">
        <v>45729</v>
      </c>
      <c r="H563" s="7">
        <v>498255</v>
      </c>
      <c r="I563" s="5">
        <v>5.25</v>
      </c>
      <c r="J563" s="7">
        <v>500000</v>
      </c>
      <c r="K563" s="6">
        <v>49369</v>
      </c>
      <c r="L563" s="8">
        <v>101.55</v>
      </c>
      <c r="M563" s="7">
        <v>507750</v>
      </c>
      <c r="N563" s="7">
        <v>498438.65899999999</v>
      </c>
      <c r="O563" s="7">
        <v>-1561.3409999999999</v>
      </c>
      <c r="P563" s="7">
        <v>9311.3410000000003</v>
      </c>
      <c r="Q563" s="7">
        <v>2187.5</v>
      </c>
      <c r="R563" s="7">
        <v>509937.5</v>
      </c>
    </row>
    <row r="564" spans="1:18" ht="13.5" customHeight="1" x14ac:dyDescent="0.45">
      <c r="A564" s="4" t="s">
        <v>194</v>
      </c>
      <c r="B564" s="4" t="s">
        <v>744</v>
      </c>
      <c r="C564" s="4" t="s">
        <v>745</v>
      </c>
      <c r="D564" s="4" t="s">
        <v>95</v>
      </c>
      <c r="E564" s="4" t="s">
        <v>197</v>
      </c>
      <c r="F564" s="5">
        <v>6.1952680000000004</v>
      </c>
      <c r="G564" s="6">
        <v>45904</v>
      </c>
      <c r="H564" s="7">
        <v>128602.11</v>
      </c>
      <c r="I564" s="5">
        <v>6.4009999999999998</v>
      </c>
      <c r="J564" s="7">
        <v>119000</v>
      </c>
      <c r="K564" s="6">
        <v>49374</v>
      </c>
      <c r="L564" s="8">
        <v>105.6778</v>
      </c>
      <c r="M564" s="7">
        <v>125756.58199999999</v>
      </c>
      <c r="N564" s="7">
        <v>127958.66959999999</v>
      </c>
      <c r="O564" s="7">
        <v>8958.6695999999993</v>
      </c>
      <c r="P564" s="7">
        <v>-2202.0875999999998</v>
      </c>
      <c r="Q564" s="7">
        <v>528.97149999999999</v>
      </c>
      <c r="R564" s="7">
        <v>126285.55349999999</v>
      </c>
    </row>
    <row r="565" spans="1:18" ht="13.5" customHeight="1" x14ac:dyDescent="0.45">
      <c r="A565" s="4" t="s">
        <v>194</v>
      </c>
      <c r="B565" s="4" t="s">
        <v>746</v>
      </c>
      <c r="C565" s="4" t="s">
        <v>361</v>
      </c>
      <c r="D565" s="4" t="s">
        <v>69</v>
      </c>
      <c r="E565" s="4" t="s">
        <v>70</v>
      </c>
      <c r="F565" s="5">
        <v>6.4561504999999997</v>
      </c>
      <c r="G565" s="6">
        <v>45622</v>
      </c>
      <c r="H565" s="7">
        <v>503450</v>
      </c>
      <c r="I565" s="5">
        <v>5.1879999999999997</v>
      </c>
      <c r="J565" s="7">
        <v>500000</v>
      </c>
      <c r="K565" s="6">
        <v>49382</v>
      </c>
      <c r="L565" s="8">
        <v>101.49420000000001</v>
      </c>
      <c r="M565" s="7">
        <v>507471</v>
      </c>
      <c r="N565" s="7">
        <v>502951.91509999998</v>
      </c>
      <c r="O565" s="7">
        <v>2951.9151000000002</v>
      </c>
      <c r="P565" s="7">
        <v>4519.0848999999998</v>
      </c>
      <c r="Q565" s="7">
        <v>1224.9444000000001</v>
      </c>
      <c r="R565" s="7">
        <v>508695.94439999998</v>
      </c>
    </row>
    <row r="566" spans="1:18" ht="13.5" customHeight="1" x14ac:dyDescent="0.45">
      <c r="A566" s="4" t="s">
        <v>194</v>
      </c>
      <c r="B566" s="4" t="s">
        <v>747</v>
      </c>
      <c r="C566" s="4" t="s">
        <v>319</v>
      </c>
      <c r="D566" s="4" t="s">
        <v>95</v>
      </c>
      <c r="E566" s="4" t="s">
        <v>197</v>
      </c>
      <c r="F566" s="5">
        <v>6.8001794999999996</v>
      </c>
      <c r="G566" s="6">
        <v>45706</v>
      </c>
      <c r="H566" s="7">
        <v>499360</v>
      </c>
      <c r="I566" s="5">
        <v>5.7</v>
      </c>
      <c r="J566" s="7">
        <v>500000</v>
      </c>
      <c r="K566" s="6">
        <v>49400</v>
      </c>
      <c r="L566" s="8">
        <v>102.2903</v>
      </c>
      <c r="M566" s="7">
        <v>511451.5</v>
      </c>
      <c r="N566" s="7">
        <v>499428.34779999999</v>
      </c>
      <c r="O566" s="7">
        <v>-571.65219999999999</v>
      </c>
      <c r="P566" s="7">
        <v>12023.1522</v>
      </c>
      <c r="Q566" s="7">
        <v>14250</v>
      </c>
      <c r="R566" s="7">
        <v>525701.5</v>
      </c>
    </row>
    <row r="567" spans="1:18" ht="13.5" customHeight="1" x14ac:dyDescent="0.45">
      <c r="A567" s="4" t="s">
        <v>194</v>
      </c>
      <c r="B567" s="4" t="s">
        <v>748</v>
      </c>
      <c r="C567" s="4" t="s">
        <v>749</v>
      </c>
      <c r="D567" s="4" t="s">
        <v>116</v>
      </c>
      <c r="E567" s="4" t="s">
        <v>202</v>
      </c>
      <c r="F567" s="5">
        <v>6.7861380000000002</v>
      </c>
      <c r="G567" s="6">
        <v>45971</v>
      </c>
      <c r="H567" s="7">
        <v>316401.69</v>
      </c>
      <c r="I567" s="5">
        <v>5.95</v>
      </c>
      <c r="J567" s="7">
        <v>303000</v>
      </c>
      <c r="K567" s="6">
        <v>49419</v>
      </c>
      <c r="L567" s="8">
        <v>103.8434</v>
      </c>
      <c r="M567" s="7">
        <v>314645.50199999998</v>
      </c>
      <c r="N567" s="7">
        <v>315842.62070000003</v>
      </c>
      <c r="O567" s="7">
        <v>12842.620699999999</v>
      </c>
      <c r="P567" s="7">
        <v>-1197.1187</v>
      </c>
      <c r="Q567" s="7">
        <v>8062.7457999999997</v>
      </c>
      <c r="R567" s="7">
        <v>322708.24780000001</v>
      </c>
    </row>
    <row r="568" spans="1:18" ht="13.5" customHeight="1" x14ac:dyDescent="0.45">
      <c r="A568" s="4" t="s">
        <v>194</v>
      </c>
      <c r="B568" s="4" t="s">
        <v>750</v>
      </c>
      <c r="C568" s="4" t="s">
        <v>686</v>
      </c>
      <c r="D568" s="4" t="s">
        <v>83</v>
      </c>
      <c r="E568" s="4" t="s">
        <v>66</v>
      </c>
      <c r="F568" s="5">
        <v>7.250769</v>
      </c>
      <c r="G568" s="6">
        <v>45971</v>
      </c>
      <c r="H568" s="7">
        <v>504491</v>
      </c>
      <c r="I568" s="5">
        <v>4.5</v>
      </c>
      <c r="J568" s="7">
        <v>514000</v>
      </c>
      <c r="K568" s="6">
        <v>49443</v>
      </c>
      <c r="L568" s="8">
        <v>96.146799999999999</v>
      </c>
      <c r="M568" s="7">
        <v>494194.55200000003</v>
      </c>
      <c r="N568" s="7">
        <v>504874.64840000001</v>
      </c>
      <c r="O568" s="7">
        <v>-9125.3516</v>
      </c>
      <c r="P568" s="7">
        <v>-10680.0964</v>
      </c>
      <c r="Q568" s="7">
        <v>8802.25</v>
      </c>
      <c r="R568" s="7">
        <v>502996.80200000003</v>
      </c>
    </row>
    <row r="569" spans="1:18" ht="13.5" customHeight="1" x14ac:dyDescent="0.45">
      <c r="A569" s="4" t="s">
        <v>194</v>
      </c>
      <c r="B569" s="4" t="s">
        <v>751</v>
      </c>
      <c r="C569" s="4" t="s">
        <v>752</v>
      </c>
      <c r="D569" s="4" t="s">
        <v>92</v>
      </c>
      <c r="E569" s="4" t="s">
        <v>209</v>
      </c>
      <c r="F569" s="5">
        <v>6.3111519999999999</v>
      </c>
      <c r="G569" s="6">
        <v>46002</v>
      </c>
      <c r="H569" s="7">
        <v>262782.5</v>
      </c>
      <c r="I569" s="5">
        <v>5.9359999999999999</v>
      </c>
      <c r="J569" s="7">
        <v>250000</v>
      </c>
      <c r="K569" s="6">
        <v>49459</v>
      </c>
      <c r="L569" s="8">
        <v>102.3764</v>
      </c>
      <c r="M569" s="7">
        <v>255941</v>
      </c>
      <c r="N569" s="7">
        <v>262327.60680000001</v>
      </c>
      <c r="O569" s="7">
        <v>12327.6068</v>
      </c>
      <c r="P569" s="7">
        <v>-6386.6067999999996</v>
      </c>
      <c r="Q569" s="7">
        <v>4987.8888999999999</v>
      </c>
      <c r="R569" s="7">
        <v>260928.88889999999</v>
      </c>
    </row>
    <row r="570" spans="1:18" ht="13.5" customHeight="1" x14ac:dyDescent="0.45">
      <c r="A570" s="4" t="s">
        <v>194</v>
      </c>
      <c r="B570" s="4" t="s">
        <v>753</v>
      </c>
      <c r="C570" s="4" t="s">
        <v>272</v>
      </c>
      <c r="D570" s="4" t="s">
        <v>69</v>
      </c>
      <c r="E570" s="4" t="s">
        <v>172</v>
      </c>
      <c r="F570" s="5">
        <v>6.6033280000000003</v>
      </c>
      <c r="G570" s="6">
        <v>45749</v>
      </c>
      <c r="H570" s="7">
        <v>469689.92</v>
      </c>
      <c r="I570" s="5">
        <v>5.2939999999999996</v>
      </c>
      <c r="J570" s="7">
        <v>467000</v>
      </c>
      <c r="K570" s="6">
        <v>49512</v>
      </c>
      <c r="L570" s="8">
        <v>101.1405</v>
      </c>
      <c r="M570" s="7">
        <v>472326.13500000001</v>
      </c>
      <c r="N570" s="7">
        <v>469402.4779</v>
      </c>
      <c r="O570" s="7">
        <v>2402.4778999999999</v>
      </c>
      <c r="P570" s="7">
        <v>2923.6570999999999</v>
      </c>
      <c r="Q570" s="7">
        <v>4738.5712000000003</v>
      </c>
      <c r="R570" s="7">
        <v>477064.70620000002</v>
      </c>
    </row>
    <row r="571" spans="1:18" ht="13.5" customHeight="1" x14ac:dyDescent="0.45">
      <c r="A571" s="4" t="s">
        <v>194</v>
      </c>
      <c r="B571" s="4" t="s">
        <v>754</v>
      </c>
      <c r="C571" s="4" t="s">
        <v>231</v>
      </c>
      <c r="D571" s="4" t="s">
        <v>116</v>
      </c>
      <c r="E571" s="4" t="s">
        <v>202</v>
      </c>
      <c r="F571" s="5">
        <v>6.3619870000000001</v>
      </c>
      <c r="G571" s="6">
        <v>45495</v>
      </c>
      <c r="H571" s="7">
        <v>36000</v>
      </c>
      <c r="I571" s="5">
        <v>6.1840000000000002</v>
      </c>
      <c r="J571" s="7">
        <v>36000</v>
      </c>
      <c r="K571" s="6">
        <v>49516</v>
      </c>
      <c r="L571" s="8">
        <v>100.00239999999999</v>
      </c>
      <c r="M571" s="7">
        <v>36000.864000000001</v>
      </c>
      <c r="N571" s="7">
        <v>36000</v>
      </c>
      <c r="O571" s="7">
        <v>0</v>
      </c>
      <c r="P571" s="7">
        <v>0.86399999999999999</v>
      </c>
      <c r="Q571" s="7">
        <v>401.96</v>
      </c>
      <c r="R571" s="7">
        <v>36402.824000000001</v>
      </c>
    </row>
    <row r="572" spans="1:18" ht="13.5" customHeight="1" x14ac:dyDescent="0.45">
      <c r="A572" s="4" t="s">
        <v>194</v>
      </c>
      <c r="B572" s="4" t="s">
        <v>755</v>
      </c>
      <c r="C572" s="4" t="s">
        <v>756</v>
      </c>
      <c r="D572" s="4" t="s">
        <v>69</v>
      </c>
      <c r="E572" s="4" t="s">
        <v>66</v>
      </c>
      <c r="F572" s="5">
        <v>7.2994149999999998</v>
      </c>
      <c r="G572" s="6">
        <v>45966</v>
      </c>
      <c r="H572" s="7">
        <v>332263.05</v>
      </c>
      <c r="I572" s="5">
        <v>5.15</v>
      </c>
      <c r="J572" s="7">
        <v>335000</v>
      </c>
      <c r="K572" s="6">
        <v>49533</v>
      </c>
      <c r="L572" s="8">
        <v>96.511099999999999</v>
      </c>
      <c r="M572" s="7">
        <v>323312.185</v>
      </c>
      <c r="N572" s="7">
        <v>332374.37050000002</v>
      </c>
      <c r="O572" s="7">
        <v>-2625.6295</v>
      </c>
      <c r="P572" s="7">
        <v>-9062.1854999999996</v>
      </c>
      <c r="Q572" s="7">
        <v>2348.2568999999999</v>
      </c>
      <c r="R572" s="7">
        <v>325660.44189999998</v>
      </c>
    </row>
    <row r="573" spans="1:18" ht="13.5" customHeight="1" x14ac:dyDescent="0.45">
      <c r="A573" s="4" t="s">
        <v>194</v>
      </c>
      <c r="B573" s="4" t="s">
        <v>755</v>
      </c>
      <c r="C573" s="4" t="s">
        <v>756</v>
      </c>
      <c r="D573" s="4" t="s">
        <v>69</v>
      </c>
      <c r="E573" s="4" t="s">
        <v>66</v>
      </c>
      <c r="F573" s="5">
        <v>7.2994149999999998</v>
      </c>
      <c r="G573" s="6">
        <v>45966</v>
      </c>
      <c r="H573" s="7">
        <v>164363.1</v>
      </c>
      <c r="I573" s="5">
        <v>5.15</v>
      </c>
      <c r="J573" s="7">
        <v>165000</v>
      </c>
      <c r="K573" s="6">
        <v>49533</v>
      </c>
      <c r="L573" s="8">
        <v>96.511099999999999</v>
      </c>
      <c r="M573" s="7">
        <v>159243.315</v>
      </c>
      <c r="N573" s="7">
        <v>164389.17610000001</v>
      </c>
      <c r="O573" s="7">
        <v>-610.82389999999998</v>
      </c>
      <c r="P573" s="7">
        <v>-5145.8611000000001</v>
      </c>
      <c r="Q573" s="7">
        <v>1156.6042</v>
      </c>
      <c r="R573" s="7">
        <v>160399.9192</v>
      </c>
    </row>
    <row r="574" spans="1:18" ht="13.5" customHeight="1" x14ac:dyDescent="0.45">
      <c r="A574" s="4" t="s">
        <v>194</v>
      </c>
      <c r="B574" s="4" t="s">
        <v>757</v>
      </c>
      <c r="C574" s="4" t="s">
        <v>225</v>
      </c>
      <c r="D574" s="4" t="s">
        <v>92</v>
      </c>
      <c r="E574" s="4" t="s">
        <v>150</v>
      </c>
      <c r="F574" s="5">
        <v>6.6127669999999998</v>
      </c>
      <c r="G574" s="6">
        <v>45516</v>
      </c>
      <c r="H574" s="7">
        <v>59000</v>
      </c>
      <c r="I574" s="5">
        <v>5.4249999999999998</v>
      </c>
      <c r="J574" s="7">
        <v>59000</v>
      </c>
      <c r="K574" s="6">
        <v>49536</v>
      </c>
      <c r="L574" s="8">
        <v>99.929000000000002</v>
      </c>
      <c r="M574" s="7">
        <v>58958.11</v>
      </c>
      <c r="N574" s="7">
        <v>59000</v>
      </c>
      <c r="O574" s="7">
        <v>0</v>
      </c>
      <c r="P574" s="7">
        <v>-41.89</v>
      </c>
      <c r="Q574" s="7">
        <v>408.98469999999998</v>
      </c>
      <c r="R574" s="7">
        <v>59367.094700000001</v>
      </c>
    </row>
    <row r="575" spans="1:18" ht="13.5" customHeight="1" x14ac:dyDescent="0.45">
      <c r="A575" s="4" t="s">
        <v>194</v>
      </c>
      <c r="B575" s="4" t="s">
        <v>757</v>
      </c>
      <c r="C575" s="4" t="s">
        <v>225</v>
      </c>
      <c r="D575" s="4" t="s">
        <v>92</v>
      </c>
      <c r="E575" s="4" t="s">
        <v>150</v>
      </c>
      <c r="F575" s="5">
        <v>6.6127669999999998</v>
      </c>
      <c r="G575" s="6">
        <v>45958</v>
      </c>
      <c r="H575" s="7">
        <v>237447.4</v>
      </c>
      <c r="I575" s="5">
        <v>5.4249999999999998</v>
      </c>
      <c r="J575" s="7">
        <v>230000</v>
      </c>
      <c r="K575" s="6">
        <v>49536</v>
      </c>
      <c r="L575" s="8">
        <v>99.929000000000002</v>
      </c>
      <c r="M575" s="7">
        <v>229836.7</v>
      </c>
      <c r="N575" s="7">
        <v>237090.33290000001</v>
      </c>
      <c r="O575" s="7">
        <v>7090.3329000000003</v>
      </c>
      <c r="P575" s="7">
        <v>-7253.6328999999996</v>
      </c>
      <c r="Q575" s="7">
        <v>1594.3471999999999</v>
      </c>
      <c r="R575" s="7">
        <v>231431.0472</v>
      </c>
    </row>
    <row r="576" spans="1:18" ht="13.5" customHeight="1" x14ac:dyDescent="0.45">
      <c r="A576" s="4" t="s">
        <v>194</v>
      </c>
      <c r="B576" s="4" t="s">
        <v>758</v>
      </c>
      <c r="C576" s="4" t="s">
        <v>397</v>
      </c>
      <c r="D576" s="4" t="s">
        <v>92</v>
      </c>
      <c r="E576" s="4" t="s">
        <v>209</v>
      </c>
      <c r="F576" s="5">
        <v>6.6948059999999998</v>
      </c>
      <c r="G576" s="6">
        <v>45538</v>
      </c>
      <c r="H576" s="7">
        <v>500000</v>
      </c>
      <c r="I576" s="5">
        <v>5.335</v>
      </c>
      <c r="J576" s="7">
        <v>500000</v>
      </c>
      <c r="K576" s="6">
        <v>49562</v>
      </c>
      <c r="L576" s="8">
        <v>99.005399999999995</v>
      </c>
      <c r="M576" s="7">
        <v>495027</v>
      </c>
      <c r="N576" s="7">
        <v>500000</v>
      </c>
      <c r="O576" s="7">
        <v>0</v>
      </c>
      <c r="P576" s="7">
        <v>-4973</v>
      </c>
      <c r="Q576" s="7">
        <v>1556.0417</v>
      </c>
      <c r="R576" s="7">
        <v>496583.0417</v>
      </c>
    </row>
    <row r="577" spans="1:18" ht="13.5" customHeight="1" x14ac:dyDescent="0.45">
      <c r="A577" s="4" t="s">
        <v>194</v>
      </c>
      <c r="B577" s="4" t="s">
        <v>759</v>
      </c>
      <c r="C577" s="4" t="s">
        <v>760</v>
      </c>
      <c r="D577" s="4" t="s">
        <v>116</v>
      </c>
      <c r="E577" s="4" t="s">
        <v>197</v>
      </c>
      <c r="F577" s="5">
        <v>3.8670629999999999</v>
      </c>
      <c r="G577" s="6">
        <v>45908</v>
      </c>
      <c r="H577" s="7">
        <v>201240</v>
      </c>
      <c r="I577" s="5">
        <v>5.7839999999999998</v>
      </c>
      <c r="J577" s="7">
        <v>200000</v>
      </c>
      <c r="K577" s="6">
        <v>49563</v>
      </c>
      <c r="L577" s="8">
        <v>101.09229999999999</v>
      </c>
      <c r="M577" s="7">
        <v>202184.6</v>
      </c>
      <c r="N577" s="7">
        <v>201102.82579999999</v>
      </c>
      <c r="O577" s="7">
        <v>1102.8258000000001</v>
      </c>
      <c r="P577" s="7">
        <v>1081.7742000000001</v>
      </c>
      <c r="Q577" s="7">
        <v>642.66669999999999</v>
      </c>
      <c r="R577" s="7">
        <v>202827.26670000001</v>
      </c>
    </row>
    <row r="578" spans="1:18" ht="13.5" customHeight="1" x14ac:dyDescent="0.45">
      <c r="A578" s="4" t="s">
        <v>194</v>
      </c>
      <c r="B578" s="4" t="s">
        <v>761</v>
      </c>
      <c r="C578" s="4" t="s">
        <v>331</v>
      </c>
      <c r="D578" s="4" t="s">
        <v>95</v>
      </c>
      <c r="E578" s="4" t="s">
        <v>202</v>
      </c>
      <c r="F578" s="5">
        <v>7.3319539999999996</v>
      </c>
      <c r="G578" s="6">
        <v>45880</v>
      </c>
      <c r="H578" s="7">
        <v>184944.5</v>
      </c>
      <c r="I578" s="5">
        <v>5.45</v>
      </c>
      <c r="J578" s="7">
        <v>185000</v>
      </c>
      <c r="K578" s="6">
        <v>49567</v>
      </c>
      <c r="L578" s="8">
        <v>100.4092</v>
      </c>
      <c r="M578" s="7">
        <v>185757.02</v>
      </c>
      <c r="N578" s="7">
        <v>184947.9509</v>
      </c>
      <c r="O578" s="7">
        <v>-52.049100000000003</v>
      </c>
      <c r="P578" s="7">
        <v>809.06910000000005</v>
      </c>
      <c r="Q578" s="7">
        <v>448.11110000000002</v>
      </c>
      <c r="R578" s="7">
        <v>186205.1311</v>
      </c>
    </row>
    <row r="579" spans="1:18" ht="13.5" customHeight="1" x14ac:dyDescent="0.45">
      <c r="A579" s="4" t="s">
        <v>194</v>
      </c>
      <c r="B579" s="4" t="s">
        <v>761</v>
      </c>
      <c r="C579" s="4" t="s">
        <v>331</v>
      </c>
      <c r="D579" s="4" t="s">
        <v>95</v>
      </c>
      <c r="E579" s="4" t="s">
        <v>202</v>
      </c>
      <c r="F579" s="5">
        <v>7.3319539999999996</v>
      </c>
      <c r="G579" s="6">
        <v>45880</v>
      </c>
      <c r="H579" s="7">
        <v>315897.75</v>
      </c>
      <c r="I579" s="5">
        <v>5.45</v>
      </c>
      <c r="J579" s="7">
        <v>315000</v>
      </c>
      <c r="K579" s="6">
        <v>49567</v>
      </c>
      <c r="L579" s="8">
        <v>100.4092</v>
      </c>
      <c r="M579" s="7">
        <v>316288.98</v>
      </c>
      <c r="N579" s="7">
        <v>315840.5</v>
      </c>
      <c r="O579" s="7">
        <v>840.5</v>
      </c>
      <c r="P579" s="7">
        <v>448.48</v>
      </c>
      <c r="Q579" s="7">
        <v>763</v>
      </c>
      <c r="R579" s="7">
        <v>317051.98</v>
      </c>
    </row>
    <row r="580" spans="1:18" ht="13.5" customHeight="1" x14ac:dyDescent="0.45">
      <c r="A580" s="4" t="s">
        <v>194</v>
      </c>
      <c r="B580" s="4" t="s">
        <v>762</v>
      </c>
      <c r="C580" s="4" t="s">
        <v>763</v>
      </c>
      <c r="D580" s="4" t="s">
        <v>52</v>
      </c>
      <c r="E580" s="4" t="s">
        <v>197</v>
      </c>
      <c r="F580" s="5">
        <v>3.7370038000000001</v>
      </c>
      <c r="G580" s="6">
        <v>45995</v>
      </c>
      <c r="H580" s="7">
        <v>203052</v>
      </c>
      <c r="I580" s="5">
        <v>6.25</v>
      </c>
      <c r="J580" s="7">
        <v>200000</v>
      </c>
      <c r="K580" s="6">
        <v>49583</v>
      </c>
      <c r="L580" s="8">
        <v>99.522800000000004</v>
      </c>
      <c r="M580" s="7">
        <v>199045.6</v>
      </c>
      <c r="N580" s="7">
        <v>202849.22659999999</v>
      </c>
      <c r="O580" s="7">
        <v>2849.2266</v>
      </c>
      <c r="P580" s="7">
        <v>-3803.6266000000001</v>
      </c>
      <c r="Q580" s="7">
        <v>6909.7222000000002</v>
      </c>
      <c r="R580" s="7">
        <v>205955.3222</v>
      </c>
    </row>
    <row r="581" spans="1:18" ht="13.5" customHeight="1" x14ac:dyDescent="0.45">
      <c r="A581" s="4" t="s">
        <v>194</v>
      </c>
      <c r="B581" s="4" t="s">
        <v>764</v>
      </c>
      <c r="C581" s="4" t="s">
        <v>272</v>
      </c>
      <c r="D581" s="4" t="s">
        <v>69</v>
      </c>
      <c r="E581" s="4" t="s">
        <v>172</v>
      </c>
      <c r="F581" s="5">
        <v>6.7449006999999996</v>
      </c>
      <c r="G581" s="6">
        <v>45862</v>
      </c>
      <c r="H581" s="7">
        <v>493395</v>
      </c>
      <c r="I581" s="5">
        <v>4.9459999999999997</v>
      </c>
      <c r="J581" s="7">
        <v>500000</v>
      </c>
      <c r="K581" s="6">
        <v>49604</v>
      </c>
      <c r="L581" s="8">
        <v>98.812399999999997</v>
      </c>
      <c r="M581" s="7">
        <v>494062</v>
      </c>
      <c r="N581" s="7">
        <v>493884.11430000002</v>
      </c>
      <c r="O581" s="7">
        <v>-6115.8856999999998</v>
      </c>
      <c r="P581" s="7">
        <v>177.88570000000001</v>
      </c>
      <c r="Q581" s="7">
        <v>10922.4167</v>
      </c>
      <c r="R581" s="7">
        <v>504984.4167</v>
      </c>
    </row>
    <row r="582" spans="1:18" ht="13.5" customHeight="1" x14ac:dyDescent="0.45">
      <c r="A582" s="4" t="s">
        <v>194</v>
      </c>
      <c r="B582" s="4" t="s">
        <v>765</v>
      </c>
      <c r="C582" s="4" t="s">
        <v>583</v>
      </c>
      <c r="D582" s="4" t="s">
        <v>92</v>
      </c>
      <c r="E582" s="4" t="s">
        <v>66</v>
      </c>
      <c r="F582" s="5">
        <v>6.7149672999999996</v>
      </c>
      <c r="G582" s="6">
        <v>45932</v>
      </c>
      <c r="H582" s="7">
        <v>506340</v>
      </c>
      <c r="I582" s="5">
        <v>5.016</v>
      </c>
      <c r="J582" s="7">
        <v>500000</v>
      </c>
      <c r="K582" s="6">
        <v>49605</v>
      </c>
      <c r="L582" s="8">
        <v>98.083200000000005</v>
      </c>
      <c r="M582" s="7">
        <v>490416</v>
      </c>
      <c r="N582" s="7">
        <v>505994.91379999998</v>
      </c>
      <c r="O582" s="7">
        <v>5994.9138000000003</v>
      </c>
      <c r="P582" s="7">
        <v>-15578.9138</v>
      </c>
      <c r="Q582" s="7">
        <v>11007.3333</v>
      </c>
      <c r="R582" s="7">
        <v>501423.3333</v>
      </c>
    </row>
    <row r="583" spans="1:18" ht="13.5" customHeight="1" x14ac:dyDescent="0.45">
      <c r="A583" s="4" t="s">
        <v>194</v>
      </c>
      <c r="B583" s="4" t="s">
        <v>766</v>
      </c>
      <c r="C583" s="4" t="s">
        <v>739</v>
      </c>
      <c r="D583" s="4" t="s">
        <v>95</v>
      </c>
      <c r="E583" s="4" t="s">
        <v>197</v>
      </c>
      <c r="F583" s="5">
        <v>7.1258179999999998</v>
      </c>
      <c r="G583" s="6">
        <v>46098</v>
      </c>
      <c r="H583" s="7">
        <v>214042</v>
      </c>
      <c r="I583" s="5">
        <v>6.05</v>
      </c>
      <c r="J583" s="7">
        <v>200000</v>
      </c>
      <c r="K583" s="6">
        <v>49614</v>
      </c>
      <c r="L583" s="8">
        <v>107.66160000000001</v>
      </c>
      <c r="M583" s="7">
        <v>215323.2</v>
      </c>
      <c r="N583" s="7">
        <v>213984.56849999999</v>
      </c>
      <c r="O583" s="7">
        <v>13984.568499999999</v>
      </c>
      <c r="P583" s="7">
        <v>1338.6315</v>
      </c>
      <c r="Q583" s="7">
        <v>5041.6666999999998</v>
      </c>
      <c r="R583" s="7">
        <v>220364.86670000001</v>
      </c>
    </row>
    <row r="584" spans="1:18" ht="13.5" customHeight="1" x14ac:dyDescent="0.45">
      <c r="A584" s="4" t="s">
        <v>194</v>
      </c>
      <c r="B584" s="4" t="s">
        <v>767</v>
      </c>
      <c r="C584" s="4" t="s">
        <v>636</v>
      </c>
      <c r="D584" s="4" t="s">
        <v>83</v>
      </c>
      <c r="E584" s="4" t="s">
        <v>150</v>
      </c>
      <c r="F584" s="5">
        <v>8.0194989999999997</v>
      </c>
      <c r="G584" s="6">
        <v>43972</v>
      </c>
      <c r="H584" s="7">
        <v>503600.81140000001</v>
      </c>
      <c r="I584" s="5">
        <v>3.137</v>
      </c>
      <c r="J584" s="7">
        <v>509000</v>
      </c>
      <c r="K584" s="6">
        <v>49628</v>
      </c>
      <c r="L584" s="8">
        <v>85.115899999999996</v>
      </c>
      <c r="M584" s="7">
        <v>433239.93099999998</v>
      </c>
      <c r="N584" s="7">
        <v>506117.91859999998</v>
      </c>
      <c r="O584" s="7">
        <v>-2882.0814</v>
      </c>
      <c r="P584" s="7">
        <v>-72877.987599999993</v>
      </c>
      <c r="Q584" s="7">
        <v>6032.1023999999998</v>
      </c>
      <c r="R584" s="7">
        <v>439272.03340000001</v>
      </c>
    </row>
    <row r="585" spans="1:18" ht="13.5" customHeight="1" x14ac:dyDescent="0.45">
      <c r="A585" s="4" t="s">
        <v>194</v>
      </c>
      <c r="B585" s="4" t="s">
        <v>768</v>
      </c>
      <c r="C585" s="4" t="s">
        <v>769</v>
      </c>
      <c r="D585" s="4" t="s">
        <v>92</v>
      </c>
      <c r="E585" s="4" t="s">
        <v>150</v>
      </c>
      <c r="F585" s="5">
        <v>7.4613066000000003</v>
      </c>
      <c r="G585" s="6">
        <v>45057</v>
      </c>
      <c r="H585" s="7">
        <v>483970</v>
      </c>
      <c r="I585" s="5">
        <v>4.8499999999999996</v>
      </c>
      <c r="J585" s="7">
        <v>500000</v>
      </c>
      <c r="K585" s="6">
        <v>49628</v>
      </c>
      <c r="L585" s="8">
        <v>96.970500000000001</v>
      </c>
      <c r="M585" s="7">
        <v>484852.5</v>
      </c>
      <c r="N585" s="7">
        <v>487662.48080000002</v>
      </c>
      <c r="O585" s="7">
        <v>-12337.519200000001</v>
      </c>
      <c r="P585" s="7">
        <v>-2809.9807999999998</v>
      </c>
      <c r="Q585" s="7">
        <v>9161.1111000000001</v>
      </c>
      <c r="R585" s="7">
        <v>494013.61109999998</v>
      </c>
    </row>
    <row r="586" spans="1:18" ht="13.5" customHeight="1" x14ac:dyDescent="0.45">
      <c r="A586" s="4" t="s">
        <v>194</v>
      </c>
      <c r="B586" s="4" t="s">
        <v>770</v>
      </c>
      <c r="C586" s="4" t="s">
        <v>255</v>
      </c>
      <c r="D586" s="4" t="s">
        <v>95</v>
      </c>
      <c r="E586" s="4" t="s">
        <v>197</v>
      </c>
      <c r="F586" s="5">
        <v>7.4703064000000001</v>
      </c>
      <c r="G586" s="6">
        <v>45922</v>
      </c>
      <c r="H586" s="7">
        <v>22965.96</v>
      </c>
      <c r="I586" s="5">
        <v>5.375</v>
      </c>
      <c r="J586" s="7">
        <v>23000</v>
      </c>
      <c r="K586" s="6">
        <v>49689</v>
      </c>
      <c r="L586" s="8">
        <v>98.133700000000005</v>
      </c>
      <c r="M586" s="7">
        <v>22570.751</v>
      </c>
      <c r="N586" s="7">
        <v>22967.6086</v>
      </c>
      <c r="O586" s="7">
        <v>-32.391399999999997</v>
      </c>
      <c r="P586" s="7">
        <v>-396.85759999999999</v>
      </c>
      <c r="Q586" s="7">
        <v>260.98610000000002</v>
      </c>
      <c r="R586" s="7">
        <v>22831.737099999998</v>
      </c>
    </row>
    <row r="587" spans="1:18" ht="13.5" customHeight="1" x14ac:dyDescent="0.45">
      <c r="A587" s="4" t="s">
        <v>194</v>
      </c>
      <c r="B587" s="4" t="s">
        <v>770</v>
      </c>
      <c r="C587" s="4" t="s">
        <v>255</v>
      </c>
      <c r="D587" s="4" t="s">
        <v>95</v>
      </c>
      <c r="E587" s="4" t="s">
        <v>197</v>
      </c>
      <c r="F587" s="5">
        <v>7.4703064000000001</v>
      </c>
      <c r="G587" s="6">
        <v>45953</v>
      </c>
      <c r="H587" s="7">
        <v>222593.26</v>
      </c>
      <c r="I587" s="5">
        <v>5.375</v>
      </c>
      <c r="J587" s="7">
        <v>218000</v>
      </c>
      <c r="K587" s="6">
        <v>49689</v>
      </c>
      <c r="L587" s="8">
        <v>98.133700000000005</v>
      </c>
      <c r="M587" s="7">
        <v>213931.46599999999</v>
      </c>
      <c r="N587" s="7">
        <v>222392.7856</v>
      </c>
      <c r="O587" s="7">
        <v>4392.7856000000002</v>
      </c>
      <c r="P587" s="7">
        <v>-8461.3196000000007</v>
      </c>
      <c r="Q587" s="7">
        <v>2473.6943999999999</v>
      </c>
      <c r="R587" s="7">
        <v>216405.16039999999</v>
      </c>
    </row>
    <row r="588" spans="1:18" ht="13.5" customHeight="1" x14ac:dyDescent="0.45">
      <c r="A588" s="4" t="s">
        <v>194</v>
      </c>
      <c r="B588" s="4" t="s">
        <v>771</v>
      </c>
      <c r="C588" s="4" t="s">
        <v>772</v>
      </c>
      <c r="D588" s="4" t="s">
        <v>116</v>
      </c>
      <c r="E588" s="4" t="s">
        <v>52</v>
      </c>
      <c r="F588" s="5">
        <v>4.0352186999999997</v>
      </c>
      <c r="G588" s="6">
        <v>45995</v>
      </c>
      <c r="H588" s="7">
        <v>252070</v>
      </c>
      <c r="I588" s="5">
        <v>5.9569999999999999</v>
      </c>
      <c r="J588" s="7">
        <v>250000</v>
      </c>
      <c r="K588" s="6">
        <v>49689</v>
      </c>
      <c r="L588" s="8">
        <v>99.075900000000004</v>
      </c>
      <c r="M588" s="7">
        <v>247689.75</v>
      </c>
      <c r="N588" s="7">
        <v>252006.5926</v>
      </c>
      <c r="O588" s="7">
        <v>2006.5925999999999</v>
      </c>
      <c r="P588" s="7">
        <v>-4316.8425999999999</v>
      </c>
      <c r="Q588" s="7">
        <v>4633.2222000000002</v>
      </c>
      <c r="R588" s="7">
        <v>252322.97219999999</v>
      </c>
    </row>
    <row r="589" spans="1:18" ht="13.5" customHeight="1" x14ac:dyDescent="0.45">
      <c r="A589" s="4" t="s">
        <v>194</v>
      </c>
      <c r="B589" s="4" t="s">
        <v>773</v>
      </c>
      <c r="C589" s="4" t="s">
        <v>636</v>
      </c>
      <c r="D589" s="4" t="s">
        <v>83</v>
      </c>
      <c r="E589" s="4" t="s">
        <v>150</v>
      </c>
      <c r="F589" s="5">
        <v>7.7587222999999996</v>
      </c>
      <c r="G589" s="6">
        <v>45922</v>
      </c>
      <c r="H589" s="7">
        <v>59872.2</v>
      </c>
      <c r="I589" s="5">
        <v>4.8</v>
      </c>
      <c r="J589" s="7">
        <v>60000</v>
      </c>
      <c r="K589" s="6">
        <v>49720</v>
      </c>
      <c r="L589" s="8">
        <v>97.230599999999995</v>
      </c>
      <c r="M589" s="7">
        <v>58338.36</v>
      </c>
      <c r="N589" s="7">
        <v>59878.402900000001</v>
      </c>
      <c r="O589" s="7">
        <v>-121.5971</v>
      </c>
      <c r="P589" s="7">
        <v>-1540.0428999999999</v>
      </c>
      <c r="Q589" s="7">
        <v>368</v>
      </c>
      <c r="R589" s="7">
        <v>58706.36</v>
      </c>
    </row>
    <row r="590" spans="1:18" ht="13.5" customHeight="1" x14ac:dyDescent="0.45">
      <c r="A590" s="4" t="s">
        <v>194</v>
      </c>
      <c r="B590" s="4" t="s">
        <v>774</v>
      </c>
      <c r="C590" s="4" t="s">
        <v>775</v>
      </c>
      <c r="D590" s="4" t="s">
        <v>48</v>
      </c>
      <c r="E590" s="4" t="s">
        <v>172</v>
      </c>
      <c r="F590" s="5">
        <v>7.8765793000000004</v>
      </c>
      <c r="G590" s="6">
        <v>46106</v>
      </c>
      <c r="H590" s="7">
        <v>195996</v>
      </c>
      <c r="I590" s="5">
        <v>4.5999999999999996</v>
      </c>
      <c r="J590" s="7">
        <v>200000</v>
      </c>
      <c r="K590" s="6">
        <v>49736</v>
      </c>
      <c r="L590" s="8">
        <v>97.097499999999997</v>
      </c>
      <c r="M590" s="7">
        <v>194195</v>
      </c>
      <c r="N590" s="7">
        <v>196002.62</v>
      </c>
      <c r="O590" s="7">
        <v>-3997.38</v>
      </c>
      <c r="P590" s="7">
        <v>-1807.62</v>
      </c>
      <c r="Q590" s="7">
        <v>741.11109999999996</v>
      </c>
      <c r="R590" s="7">
        <v>194936.11110000001</v>
      </c>
    </row>
    <row r="591" spans="1:18" ht="13.5" customHeight="1" x14ac:dyDescent="0.45">
      <c r="A591" s="4" t="s">
        <v>194</v>
      </c>
      <c r="B591" s="4" t="s">
        <v>776</v>
      </c>
      <c r="C591" s="4" t="s">
        <v>777</v>
      </c>
      <c r="D591" s="4" t="s">
        <v>92</v>
      </c>
      <c r="E591" s="4" t="s">
        <v>209</v>
      </c>
      <c r="F591" s="5">
        <v>7.7388114999999997</v>
      </c>
      <c r="G591" s="6">
        <v>45966</v>
      </c>
      <c r="H591" s="7">
        <v>499680</v>
      </c>
      <c r="I591" s="5">
        <v>5.0999999999999996</v>
      </c>
      <c r="J591" s="7">
        <v>500000</v>
      </c>
      <c r="K591" s="6">
        <v>49749</v>
      </c>
      <c r="L591" s="8">
        <v>98.563800000000001</v>
      </c>
      <c r="M591" s="7">
        <v>492819</v>
      </c>
      <c r="N591" s="7">
        <v>499691.21019999997</v>
      </c>
      <c r="O591" s="7">
        <v>-308.78980000000001</v>
      </c>
      <c r="P591" s="7">
        <v>-6872.2102000000004</v>
      </c>
      <c r="Q591" s="7">
        <v>1133.3333</v>
      </c>
      <c r="R591" s="7">
        <v>493952.3333</v>
      </c>
    </row>
    <row r="592" spans="1:18" ht="13.5" customHeight="1" x14ac:dyDescent="0.45">
      <c r="A592" s="4" t="s">
        <v>194</v>
      </c>
      <c r="B592" s="4" t="s">
        <v>778</v>
      </c>
      <c r="C592" s="4" t="s">
        <v>752</v>
      </c>
      <c r="D592" s="4" t="s">
        <v>92</v>
      </c>
      <c r="E592" s="4" t="s">
        <v>209</v>
      </c>
      <c r="F592" s="5">
        <v>6.8644429999999996</v>
      </c>
      <c r="G592" s="6">
        <v>45798</v>
      </c>
      <c r="H592" s="7">
        <v>500000</v>
      </c>
      <c r="I592" s="5">
        <v>6.0270000000000001</v>
      </c>
      <c r="J592" s="7">
        <v>500000</v>
      </c>
      <c r="K592" s="6">
        <v>49823</v>
      </c>
      <c r="L592" s="8">
        <v>102.361</v>
      </c>
      <c r="M592" s="7">
        <v>511805</v>
      </c>
      <c r="N592" s="7">
        <v>500000</v>
      </c>
      <c r="O592" s="7">
        <v>0</v>
      </c>
      <c r="P592" s="7">
        <v>11805</v>
      </c>
      <c r="Q592" s="7">
        <v>10296.125</v>
      </c>
      <c r="R592" s="7">
        <v>522101.125</v>
      </c>
    </row>
    <row r="593" spans="1:18" ht="13.5" customHeight="1" x14ac:dyDescent="0.45">
      <c r="A593" s="4" t="s">
        <v>194</v>
      </c>
      <c r="B593" s="4" t="s">
        <v>779</v>
      </c>
      <c r="C593" s="4" t="s">
        <v>780</v>
      </c>
      <c r="D593" s="4" t="s">
        <v>95</v>
      </c>
      <c r="E593" s="4" t="s">
        <v>209</v>
      </c>
      <c r="F593" s="5">
        <v>7.363092</v>
      </c>
      <c r="G593" s="6">
        <v>45946</v>
      </c>
      <c r="H593" s="7">
        <v>299157</v>
      </c>
      <c r="I593" s="5">
        <v>5.1360000000000001</v>
      </c>
      <c r="J593" s="7">
        <v>300000</v>
      </c>
      <c r="K593" s="6">
        <v>49940</v>
      </c>
      <c r="L593" s="8">
        <v>96.380899999999997</v>
      </c>
      <c r="M593" s="7">
        <v>289142.7</v>
      </c>
      <c r="N593" s="7">
        <v>299192.04580000002</v>
      </c>
      <c r="O593" s="7">
        <v>-807.95420000000001</v>
      </c>
      <c r="P593" s="7">
        <v>-10049.345799999999</v>
      </c>
      <c r="Q593" s="7">
        <v>385.2</v>
      </c>
      <c r="R593" s="7">
        <v>289527.90000000002</v>
      </c>
    </row>
    <row r="594" spans="1:18" ht="13.5" customHeight="1" x14ac:dyDescent="0.45">
      <c r="A594" s="4" t="s">
        <v>194</v>
      </c>
      <c r="B594" s="4" t="s">
        <v>781</v>
      </c>
      <c r="C594" s="4" t="s">
        <v>782</v>
      </c>
      <c r="D594" s="4" t="s">
        <v>48</v>
      </c>
      <c r="E594" s="4" t="s">
        <v>150</v>
      </c>
      <c r="F594" s="5">
        <v>5.5906367000000001</v>
      </c>
      <c r="G594" s="6">
        <v>45495</v>
      </c>
      <c r="H594" s="7">
        <v>43228.284699999997</v>
      </c>
      <c r="I594" s="5">
        <v>5.875</v>
      </c>
      <c r="J594" s="7">
        <v>43228.284699999997</v>
      </c>
      <c r="K594" s="6">
        <v>50086</v>
      </c>
      <c r="L594" s="8">
        <v>100.46550000000001</v>
      </c>
      <c r="M594" s="7">
        <v>43429.5124</v>
      </c>
      <c r="N594" s="7">
        <v>43228.284699999997</v>
      </c>
      <c r="O594" s="7">
        <v>0</v>
      </c>
      <c r="P594" s="7">
        <v>201.2277</v>
      </c>
      <c r="Q594" s="7">
        <v>324.51229999999998</v>
      </c>
      <c r="R594" s="7">
        <v>43754.024700000002</v>
      </c>
    </row>
    <row r="595" spans="1:18" ht="13.5" customHeight="1" x14ac:dyDescent="0.45">
      <c r="A595" s="4" t="s">
        <v>194</v>
      </c>
      <c r="B595" s="4" t="s">
        <v>783</v>
      </c>
      <c r="C595" s="4" t="s">
        <v>782</v>
      </c>
      <c r="D595" s="4" t="s">
        <v>159</v>
      </c>
      <c r="E595" s="4" t="s">
        <v>49</v>
      </c>
      <c r="F595" s="5">
        <v>5.721902</v>
      </c>
      <c r="G595" s="6">
        <v>45495</v>
      </c>
      <c r="H595" s="7">
        <v>46987.272400000002</v>
      </c>
      <c r="I595" s="5">
        <v>5.45</v>
      </c>
      <c r="J595" s="7">
        <v>46987.272400000002</v>
      </c>
      <c r="K595" s="6">
        <v>50086</v>
      </c>
      <c r="L595" s="8">
        <v>101.6066</v>
      </c>
      <c r="M595" s="7">
        <v>47742.17</v>
      </c>
      <c r="N595" s="7">
        <v>46987.272400000002</v>
      </c>
      <c r="O595" s="7">
        <v>0</v>
      </c>
      <c r="P595" s="7">
        <v>754.89760000000001</v>
      </c>
      <c r="Q595" s="7">
        <v>327.21409999999997</v>
      </c>
      <c r="R595" s="7">
        <v>48069.384100000003</v>
      </c>
    </row>
    <row r="596" spans="1:18" ht="13.5" customHeight="1" x14ac:dyDescent="0.45">
      <c r="A596" s="4" t="s">
        <v>194</v>
      </c>
      <c r="B596" s="4" t="s">
        <v>784</v>
      </c>
      <c r="C596" s="4" t="s">
        <v>785</v>
      </c>
      <c r="D596" s="4" t="s">
        <v>48</v>
      </c>
      <c r="E596" s="4" t="s">
        <v>52</v>
      </c>
      <c r="F596" s="5">
        <v>6.2358479999999998</v>
      </c>
      <c r="G596" s="6">
        <v>45958</v>
      </c>
      <c r="H596" s="7">
        <v>45000</v>
      </c>
      <c r="I596" s="5">
        <v>4.9000000000000004</v>
      </c>
      <c r="J596" s="7">
        <v>45000</v>
      </c>
      <c r="K596" s="6">
        <v>50536</v>
      </c>
      <c r="L596" s="8">
        <v>94.929100000000005</v>
      </c>
      <c r="M596" s="7">
        <v>42718.095000000001</v>
      </c>
      <c r="N596" s="7">
        <v>45000</v>
      </c>
      <c r="O596" s="7">
        <v>0</v>
      </c>
      <c r="P596" s="7">
        <v>-2281.9050000000002</v>
      </c>
      <c r="Q596" s="7">
        <v>851.375</v>
      </c>
      <c r="R596" s="7">
        <v>43569.47</v>
      </c>
    </row>
    <row r="597" spans="1:18" ht="13.5" customHeight="1" x14ac:dyDescent="0.45">
      <c r="A597" s="4" t="s">
        <v>194</v>
      </c>
      <c r="B597" s="4" t="s">
        <v>784</v>
      </c>
      <c r="C597" s="4" t="s">
        <v>785</v>
      </c>
      <c r="D597" s="4" t="s">
        <v>48</v>
      </c>
      <c r="E597" s="4" t="s">
        <v>52</v>
      </c>
      <c r="F597" s="5">
        <v>6.2358479999999998</v>
      </c>
      <c r="G597" s="6">
        <v>45959</v>
      </c>
      <c r="H597" s="7">
        <v>9067.5</v>
      </c>
      <c r="I597" s="5">
        <v>4.9000000000000004</v>
      </c>
      <c r="J597" s="7">
        <v>9000</v>
      </c>
      <c r="K597" s="6">
        <v>50536</v>
      </c>
      <c r="L597" s="8">
        <v>94.929100000000005</v>
      </c>
      <c r="M597" s="7">
        <v>8543.6190000000006</v>
      </c>
      <c r="N597" s="7">
        <v>9065.4290000000001</v>
      </c>
      <c r="O597" s="7">
        <v>65.429000000000002</v>
      </c>
      <c r="P597" s="7">
        <v>-521.80999999999995</v>
      </c>
      <c r="Q597" s="7">
        <v>170.27500000000001</v>
      </c>
      <c r="R597" s="7">
        <v>8713.8940000000002</v>
      </c>
    </row>
    <row r="598" spans="1:18" ht="13.5" customHeight="1" x14ac:dyDescent="0.45">
      <c r="A598" s="4" t="s">
        <v>194</v>
      </c>
      <c r="B598" s="4" t="s">
        <v>784</v>
      </c>
      <c r="C598" s="4" t="s">
        <v>785</v>
      </c>
      <c r="D598" s="4" t="s">
        <v>48</v>
      </c>
      <c r="E598" s="4" t="s">
        <v>52</v>
      </c>
      <c r="F598" s="5">
        <v>6.2358479999999998</v>
      </c>
      <c r="G598" s="6">
        <v>45958</v>
      </c>
      <c r="H598" s="7">
        <v>4015</v>
      </c>
      <c r="I598" s="5">
        <v>4.9000000000000004</v>
      </c>
      <c r="J598" s="7">
        <v>4000</v>
      </c>
      <c r="K598" s="6">
        <v>50536</v>
      </c>
      <c r="L598" s="8">
        <v>94.929100000000005</v>
      </c>
      <c r="M598" s="7">
        <v>3797.1640000000002</v>
      </c>
      <c r="N598" s="7">
        <v>4014.5398</v>
      </c>
      <c r="O598" s="7">
        <v>14.5398</v>
      </c>
      <c r="P598" s="7">
        <v>-217.3758</v>
      </c>
      <c r="Q598" s="7">
        <v>75.677800000000005</v>
      </c>
      <c r="R598" s="7">
        <v>3872.8418000000001</v>
      </c>
    </row>
    <row r="599" spans="1:18" ht="13.5" customHeight="1" x14ac:dyDescent="0.45">
      <c r="A599" s="4" t="s">
        <v>194</v>
      </c>
      <c r="B599" s="4" t="s">
        <v>784</v>
      </c>
      <c r="C599" s="4" t="s">
        <v>785</v>
      </c>
      <c r="D599" s="4" t="s">
        <v>48</v>
      </c>
      <c r="E599" s="4" t="s">
        <v>52</v>
      </c>
      <c r="F599" s="5">
        <v>6.2358479999999998</v>
      </c>
      <c r="G599" s="6">
        <v>45959</v>
      </c>
      <c r="H599" s="7">
        <v>8060</v>
      </c>
      <c r="I599" s="5">
        <v>4.9000000000000004</v>
      </c>
      <c r="J599" s="7">
        <v>8000</v>
      </c>
      <c r="K599" s="6">
        <v>50536</v>
      </c>
      <c r="L599" s="8">
        <v>94.929100000000005</v>
      </c>
      <c r="M599" s="7">
        <v>7594.3280000000004</v>
      </c>
      <c r="N599" s="7">
        <v>8058.1590999999999</v>
      </c>
      <c r="O599" s="7">
        <v>58.159100000000002</v>
      </c>
      <c r="P599" s="7">
        <v>-463.83109999999999</v>
      </c>
      <c r="Q599" s="7">
        <v>151.35560000000001</v>
      </c>
      <c r="R599" s="7">
        <v>7745.6836000000003</v>
      </c>
    </row>
    <row r="600" spans="1:18" ht="13.5" customHeight="1" x14ac:dyDescent="0.45">
      <c r="A600" s="4" t="s">
        <v>194</v>
      </c>
      <c r="B600" s="4" t="s">
        <v>784</v>
      </c>
      <c r="C600" s="4" t="s">
        <v>785</v>
      </c>
      <c r="D600" s="4" t="s">
        <v>48</v>
      </c>
      <c r="E600" s="4" t="s">
        <v>52</v>
      </c>
      <c r="F600" s="5">
        <v>6.2358479999999998</v>
      </c>
      <c r="G600" s="6">
        <v>45959</v>
      </c>
      <c r="H600" s="7">
        <v>2015</v>
      </c>
      <c r="I600" s="5">
        <v>4.9000000000000004</v>
      </c>
      <c r="J600" s="7">
        <v>2000</v>
      </c>
      <c r="K600" s="6">
        <v>50536</v>
      </c>
      <c r="L600" s="8">
        <v>94.929100000000005</v>
      </c>
      <c r="M600" s="7">
        <v>1898.5820000000001</v>
      </c>
      <c r="N600" s="7">
        <v>2014.5398</v>
      </c>
      <c r="O600" s="7">
        <v>14.5398</v>
      </c>
      <c r="P600" s="7">
        <v>-115.95780000000001</v>
      </c>
      <c r="Q600" s="7">
        <v>37.838900000000002</v>
      </c>
      <c r="R600" s="7">
        <v>1936.4209000000001</v>
      </c>
    </row>
    <row r="601" spans="1:18" ht="13.5" customHeight="1" x14ac:dyDescent="0.45">
      <c r="A601" s="4" t="s">
        <v>194</v>
      </c>
      <c r="B601" s="4" t="s">
        <v>786</v>
      </c>
      <c r="C601" s="4" t="s">
        <v>787</v>
      </c>
      <c r="D601" s="4" t="s">
        <v>69</v>
      </c>
      <c r="E601" s="4" t="s">
        <v>172</v>
      </c>
      <c r="F601" s="5">
        <v>9.9109510000000007</v>
      </c>
      <c r="G601" s="6">
        <v>45540</v>
      </c>
      <c r="H601" s="7">
        <v>505440</v>
      </c>
      <c r="I601" s="5">
        <v>5.125</v>
      </c>
      <c r="J601" s="7">
        <v>500000</v>
      </c>
      <c r="K601" s="6">
        <v>51441</v>
      </c>
      <c r="L601" s="8">
        <v>95.992999999999995</v>
      </c>
      <c r="M601" s="7">
        <v>479965</v>
      </c>
      <c r="N601" s="7">
        <v>504895.61930000002</v>
      </c>
      <c r="O601" s="7">
        <v>4895.6193000000003</v>
      </c>
      <c r="P601" s="7">
        <v>-24930.619299999998</v>
      </c>
      <c r="Q601" s="7">
        <v>10677.0833</v>
      </c>
      <c r="R601" s="7">
        <v>490642.0833</v>
      </c>
    </row>
    <row r="602" spans="1:18" ht="13.5" customHeight="1" x14ac:dyDescent="0.45">
      <c r="A602" s="4" t="s">
        <v>194</v>
      </c>
      <c r="B602" s="4" t="s">
        <v>788</v>
      </c>
      <c r="C602" s="4" t="s">
        <v>789</v>
      </c>
      <c r="D602" s="4" t="s">
        <v>92</v>
      </c>
      <c r="E602" s="4" t="s">
        <v>209</v>
      </c>
      <c r="F602" s="5">
        <v>10.338082999999999</v>
      </c>
      <c r="G602" s="6">
        <v>45455</v>
      </c>
      <c r="H602" s="7">
        <v>474370</v>
      </c>
      <c r="I602" s="5">
        <v>5.15</v>
      </c>
      <c r="J602" s="7">
        <v>500000</v>
      </c>
      <c r="K602" s="6">
        <v>51759</v>
      </c>
      <c r="L602" s="8">
        <v>93.519499999999994</v>
      </c>
      <c r="M602" s="7">
        <v>467597.5</v>
      </c>
      <c r="N602" s="7">
        <v>477041.57069999998</v>
      </c>
      <c r="O602" s="7">
        <v>-22958.4293</v>
      </c>
      <c r="P602" s="7">
        <v>-9444.0707000000002</v>
      </c>
      <c r="Q602" s="7">
        <v>1144.4444000000001</v>
      </c>
      <c r="R602" s="7">
        <v>468741.94439999998</v>
      </c>
    </row>
    <row r="603" spans="1:18" ht="13.5" customHeight="1" x14ac:dyDescent="0.45">
      <c r="A603" s="4" t="s">
        <v>194</v>
      </c>
      <c r="B603" s="4" t="s">
        <v>790</v>
      </c>
      <c r="C603" s="4" t="s">
        <v>791</v>
      </c>
      <c r="D603" s="4" t="s">
        <v>92</v>
      </c>
      <c r="E603" s="4" t="s">
        <v>209</v>
      </c>
      <c r="F603" s="5">
        <v>10.308645</v>
      </c>
      <c r="G603" s="6">
        <v>45568</v>
      </c>
      <c r="H603" s="7">
        <v>507365</v>
      </c>
      <c r="I603" s="5">
        <v>5.375</v>
      </c>
      <c r="J603" s="7">
        <v>500000</v>
      </c>
      <c r="K603" s="6">
        <v>51879</v>
      </c>
      <c r="L603" s="8">
        <v>96.344899999999996</v>
      </c>
      <c r="M603" s="7">
        <v>481724.5</v>
      </c>
      <c r="N603" s="7">
        <v>506730.04599999997</v>
      </c>
      <c r="O603" s="7">
        <v>6730.0460000000003</v>
      </c>
      <c r="P603" s="7">
        <v>-25005.545999999998</v>
      </c>
      <c r="Q603" s="7">
        <v>5822.9166999999998</v>
      </c>
      <c r="R603" s="7">
        <v>487547.4167</v>
      </c>
    </row>
    <row r="604" spans="1:18" ht="13.5" customHeight="1" x14ac:dyDescent="0.45">
      <c r="A604" s="4" t="s">
        <v>194</v>
      </c>
      <c r="B604" s="4" t="s">
        <v>792</v>
      </c>
      <c r="C604" s="4" t="s">
        <v>793</v>
      </c>
      <c r="D604" s="4" t="s">
        <v>92</v>
      </c>
      <c r="E604" s="4" t="s">
        <v>197</v>
      </c>
      <c r="F604" s="5">
        <v>10.838087</v>
      </c>
      <c r="G604" s="6">
        <v>45482</v>
      </c>
      <c r="H604" s="7">
        <v>465915</v>
      </c>
      <c r="I604" s="5">
        <v>5.25</v>
      </c>
      <c r="J604" s="7">
        <v>500000</v>
      </c>
      <c r="K604" s="6">
        <v>52277</v>
      </c>
      <c r="L604" s="8">
        <v>91.988399999999999</v>
      </c>
      <c r="M604" s="7">
        <v>459942</v>
      </c>
      <c r="N604" s="7">
        <v>469075.66379999998</v>
      </c>
      <c r="O604" s="7">
        <v>-30924.336200000002</v>
      </c>
      <c r="P604" s="7">
        <v>-9133.6638000000003</v>
      </c>
      <c r="Q604" s="7">
        <v>3354.1667000000002</v>
      </c>
      <c r="R604" s="7">
        <v>463296.1667</v>
      </c>
    </row>
    <row r="605" spans="1:18" ht="13.5" customHeight="1" x14ac:dyDescent="0.45">
      <c r="A605" s="4" t="s">
        <v>194</v>
      </c>
      <c r="B605" s="4" t="s">
        <v>794</v>
      </c>
      <c r="C605" s="4" t="s">
        <v>422</v>
      </c>
      <c r="D605" s="4" t="s">
        <v>116</v>
      </c>
      <c r="E605" s="4" t="s">
        <v>357</v>
      </c>
      <c r="F605" s="5">
        <v>1.4563558999999999</v>
      </c>
      <c r="G605" s="6">
        <v>45621</v>
      </c>
      <c r="H605" s="7">
        <v>216080</v>
      </c>
      <c r="I605" s="5">
        <v>9.25</v>
      </c>
      <c r="J605" s="7">
        <v>200000</v>
      </c>
      <c r="K605" s="6">
        <v>54786</v>
      </c>
      <c r="L605" s="8">
        <v>103.875</v>
      </c>
      <c r="M605" s="7">
        <v>207750</v>
      </c>
      <c r="N605" s="7">
        <v>208809.9448</v>
      </c>
      <c r="O605" s="7">
        <v>8809.9447999999993</v>
      </c>
      <c r="P605" s="7">
        <v>-1059.9448</v>
      </c>
      <c r="Q605" s="7">
        <v>6886.1111000000001</v>
      </c>
      <c r="R605" s="7">
        <v>214636.11110000001</v>
      </c>
    </row>
    <row r="606" spans="1:18" ht="13.5" customHeight="1" x14ac:dyDescent="0.45">
      <c r="A606" s="4" t="s">
        <v>194</v>
      </c>
      <c r="B606" s="4" t="s">
        <v>795</v>
      </c>
      <c r="C606" s="4" t="s">
        <v>350</v>
      </c>
      <c r="D606" s="4" t="s">
        <v>116</v>
      </c>
      <c r="E606" s="4" t="s">
        <v>202</v>
      </c>
      <c r="F606" s="5">
        <v>5.3927110000000003</v>
      </c>
      <c r="G606" s="6">
        <v>45621</v>
      </c>
      <c r="H606" s="7">
        <v>229978</v>
      </c>
      <c r="I606" s="5">
        <v>9.25</v>
      </c>
      <c r="J606" s="7">
        <v>200000</v>
      </c>
      <c r="K606" s="6">
        <v>54786</v>
      </c>
      <c r="L606" s="8">
        <v>112.25</v>
      </c>
      <c r="M606" s="7">
        <v>224500</v>
      </c>
      <c r="N606" s="7">
        <v>225482.2156</v>
      </c>
      <c r="O606" s="7">
        <v>25482.2156</v>
      </c>
      <c r="P606" s="7">
        <v>-982.21559999999999</v>
      </c>
      <c r="Q606" s="7">
        <v>7091.6666999999998</v>
      </c>
      <c r="R606" s="7">
        <v>231591.6667</v>
      </c>
    </row>
    <row r="607" spans="1:18" ht="13.5" customHeight="1" x14ac:dyDescent="0.45">
      <c r="A607" s="4" t="s">
        <v>194</v>
      </c>
      <c r="B607" s="4" t="s">
        <v>796</v>
      </c>
      <c r="C607" s="4" t="s">
        <v>270</v>
      </c>
      <c r="D607" s="4" t="s">
        <v>116</v>
      </c>
      <c r="E607" s="4" t="s">
        <v>202</v>
      </c>
      <c r="F607" s="5">
        <v>6.0098289999999999</v>
      </c>
      <c r="G607" s="6">
        <v>45685</v>
      </c>
      <c r="H607" s="7">
        <v>211780</v>
      </c>
      <c r="I607" s="5">
        <v>8.125</v>
      </c>
      <c r="J607" s="7">
        <v>200000</v>
      </c>
      <c r="K607" s="6">
        <v>54786</v>
      </c>
      <c r="L607" s="8">
        <v>108.25</v>
      </c>
      <c r="M607" s="7">
        <v>216500</v>
      </c>
      <c r="N607" s="7">
        <v>210211.5373</v>
      </c>
      <c r="O607" s="7">
        <v>10211.5373</v>
      </c>
      <c r="P607" s="7">
        <v>6288.4627</v>
      </c>
      <c r="Q607" s="7">
        <v>45.1389</v>
      </c>
      <c r="R607" s="7">
        <v>216545.13889999999</v>
      </c>
    </row>
    <row r="608" spans="1:18" ht="13.5" customHeight="1" x14ac:dyDescent="0.45">
      <c r="A608" s="4" t="s">
        <v>194</v>
      </c>
      <c r="B608" s="4" t="s">
        <v>797</v>
      </c>
      <c r="C608" s="4" t="s">
        <v>402</v>
      </c>
      <c r="D608" s="4" t="s">
        <v>116</v>
      </c>
      <c r="E608" s="4" t="s">
        <v>202</v>
      </c>
      <c r="F608" s="5">
        <v>6.0857872999999998</v>
      </c>
      <c r="G608" s="6">
        <v>45631</v>
      </c>
      <c r="H608" s="7">
        <v>214396</v>
      </c>
      <c r="I608" s="5">
        <v>7</v>
      </c>
      <c r="J608" s="7">
        <v>200000</v>
      </c>
      <c r="K608" s="6">
        <v>56401</v>
      </c>
      <c r="L608" s="8">
        <v>105.3103</v>
      </c>
      <c r="M608" s="7">
        <v>210620.6</v>
      </c>
      <c r="N608" s="7">
        <v>212342.47810000001</v>
      </c>
      <c r="O608" s="7">
        <v>12342.4781</v>
      </c>
      <c r="P608" s="7">
        <v>-1721.8780999999999</v>
      </c>
      <c r="Q608" s="7">
        <v>4666.6666999999998</v>
      </c>
      <c r="R608" s="7">
        <v>215287.26670000001</v>
      </c>
    </row>
    <row r="609" spans="1:18" ht="13.5" customHeight="1" x14ac:dyDescent="0.45">
      <c r="A609" s="4" t="s">
        <v>194</v>
      </c>
      <c r="B609" s="4" t="s">
        <v>798</v>
      </c>
      <c r="C609" s="4" t="s">
        <v>799</v>
      </c>
      <c r="D609" s="4" t="s">
        <v>95</v>
      </c>
      <c r="E609" s="4" t="s">
        <v>197</v>
      </c>
      <c r="F609" s="5">
        <v>6.7640039999999999</v>
      </c>
      <c r="G609" s="6">
        <v>45995</v>
      </c>
      <c r="H609" s="7">
        <v>212020</v>
      </c>
      <c r="I609" s="5">
        <v>6.375</v>
      </c>
      <c r="J609" s="7">
        <v>200000</v>
      </c>
      <c r="K609" s="6">
        <v>56688</v>
      </c>
      <c r="L609" s="8">
        <v>102.375</v>
      </c>
      <c r="M609" s="7">
        <v>204750</v>
      </c>
      <c r="N609" s="7">
        <v>211593.4486</v>
      </c>
      <c r="O609" s="7">
        <v>11593.4486</v>
      </c>
      <c r="P609" s="7">
        <v>-6843.4485999999997</v>
      </c>
      <c r="Q609" s="7">
        <v>566.66669999999999</v>
      </c>
      <c r="R609" s="7">
        <v>205316.6667</v>
      </c>
    </row>
    <row r="610" spans="1:18" ht="13.5" customHeight="1" x14ac:dyDescent="0.45">
      <c r="A610" s="4" t="s">
        <v>194</v>
      </c>
      <c r="B610" s="4" t="s">
        <v>800</v>
      </c>
      <c r="C610" s="4" t="s">
        <v>559</v>
      </c>
      <c r="D610" s="4" t="s">
        <v>95</v>
      </c>
      <c r="E610" s="4" t="s">
        <v>197</v>
      </c>
      <c r="F610" s="5">
        <v>6.9220861999999999</v>
      </c>
      <c r="G610" s="6">
        <v>45932</v>
      </c>
      <c r="H610" s="7">
        <v>330181</v>
      </c>
      <c r="I610" s="5">
        <v>6.5</v>
      </c>
      <c r="J610" s="7">
        <v>310000</v>
      </c>
      <c r="K610" s="6">
        <v>56841</v>
      </c>
      <c r="L610" s="8">
        <v>102.28740000000001</v>
      </c>
      <c r="M610" s="7">
        <v>317090.94</v>
      </c>
      <c r="N610" s="7">
        <v>329146.37170000002</v>
      </c>
      <c r="O610" s="7">
        <v>19146.3717</v>
      </c>
      <c r="P610" s="7">
        <v>-12055.431699999999</v>
      </c>
      <c r="Q610" s="7">
        <v>2574.7222000000002</v>
      </c>
      <c r="R610" s="7">
        <v>319665.66220000002</v>
      </c>
    </row>
    <row r="612" spans="1:18" ht="13.5" customHeight="1" x14ac:dyDescent="0.45">
      <c r="A612" s="9" t="s">
        <v>194</v>
      </c>
      <c r="B612" s="9" t="s">
        <v>41</v>
      </c>
      <c r="C612" s="9" t="s">
        <v>41</v>
      </c>
      <c r="D612" s="9" t="s">
        <v>92</v>
      </c>
      <c r="E612" s="9" t="s">
        <v>209</v>
      </c>
      <c r="F612" s="10">
        <v>4.4243038303955595</v>
      </c>
      <c r="G612" s="11" t="s">
        <v>41</v>
      </c>
      <c r="H612" s="12">
        <f>SUBTOTAL(9,H110:H610)</f>
        <v>116136244.35489999</v>
      </c>
      <c r="I612" s="10">
        <v>4.434597924380852</v>
      </c>
      <c r="J612" s="12">
        <f>SUBTOTAL(9,J110:J610)</f>
        <v>116561456.13930002</v>
      </c>
      <c r="K612" s="11">
        <v>48245</v>
      </c>
      <c r="L612" s="13">
        <v>97.979414591882218</v>
      </c>
      <c r="M612" s="12">
        <f t="shared" ref="M612:R612" si="4">SUBTOTAL(9,M110:M610)</f>
        <v>113802780.12130003</v>
      </c>
      <c r="N612" s="12">
        <f t="shared" si="4"/>
        <v>115953317.36760004</v>
      </c>
      <c r="O612" s="12">
        <f t="shared" si="4"/>
        <v>-608138.77170000016</v>
      </c>
      <c r="P612" s="12">
        <f t="shared" si="4"/>
        <v>-2150537.2463000021</v>
      </c>
      <c r="Q612" s="12">
        <f t="shared" si="4"/>
        <v>1316029.3299999991</v>
      </c>
      <c r="R612" s="12">
        <f t="shared" si="4"/>
        <v>115118809.45130001</v>
      </c>
    </row>
    <row r="615" spans="1:18" ht="13.5" customHeight="1" x14ac:dyDescent="0.45">
      <c r="A615" s="2" t="s">
        <v>801</v>
      </c>
    </row>
    <row r="616" spans="1:18" ht="13.5" customHeight="1" x14ac:dyDescent="0.45">
      <c r="A616" s="3" t="s">
        <v>7</v>
      </c>
      <c r="B616" s="3" t="s">
        <v>8</v>
      </c>
      <c r="C616" s="3" t="s">
        <v>9</v>
      </c>
      <c r="D616" s="3" t="s">
        <v>10</v>
      </c>
      <c r="E616" s="3" t="s">
        <v>11</v>
      </c>
      <c r="F616" s="3" t="s">
        <v>12</v>
      </c>
      <c r="G616" s="3" t="s">
        <v>13</v>
      </c>
      <c r="H616" s="3" t="s">
        <v>14</v>
      </c>
      <c r="I616" s="3" t="s">
        <v>15</v>
      </c>
      <c r="J616" s="3" t="s">
        <v>16</v>
      </c>
      <c r="K616" s="3" t="s">
        <v>17</v>
      </c>
      <c r="L616" s="3" t="s">
        <v>18</v>
      </c>
      <c r="M616" s="3" t="s">
        <v>19</v>
      </c>
      <c r="N616" s="3" t="s">
        <v>20</v>
      </c>
      <c r="O616" s="3" t="s">
        <v>21</v>
      </c>
      <c r="P616" s="3" t="s">
        <v>22</v>
      </c>
      <c r="Q616" s="3" t="s">
        <v>23</v>
      </c>
      <c r="R616" s="3" t="s">
        <v>24</v>
      </c>
    </row>
    <row r="617" spans="1:18" ht="13.5" customHeight="1" x14ac:dyDescent="0.45">
      <c r="A617" s="4" t="s">
        <v>801</v>
      </c>
      <c r="B617" s="4" t="s">
        <v>802</v>
      </c>
      <c r="C617" s="4" t="s">
        <v>803</v>
      </c>
      <c r="D617" s="4" t="s">
        <v>55</v>
      </c>
      <c r="E617" s="4" t="s">
        <v>58</v>
      </c>
      <c r="F617" s="5">
        <v>0</v>
      </c>
      <c r="G617" s="6" t="s">
        <v>41</v>
      </c>
      <c r="H617" s="7">
        <v>3038.66</v>
      </c>
      <c r="I617" s="5">
        <v>0</v>
      </c>
      <c r="J617" s="7">
        <v>3038.66</v>
      </c>
      <c r="K617" s="6">
        <v>46112</v>
      </c>
      <c r="L617" s="8">
        <v>1</v>
      </c>
      <c r="M617" s="7">
        <v>3038.66</v>
      </c>
      <c r="N617" s="7">
        <v>3038.66</v>
      </c>
      <c r="O617" s="7">
        <v>0</v>
      </c>
      <c r="P617" s="7">
        <v>0</v>
      </c>
      <c r="Q617" s="7">
        <v>0</v>
      </c>
      <c r="R617" s="7">
        <v>3038.66</v>
      </c>
    </row>
    <row r="618" spans="1:18" ht="13.5" customHeight="1" x14ac:dyDescent="0.45">
      <c r="A618" s="4" t="s">
        <v>801</v>
      </c>
      <c r="B618" s="4" t="s">
        <v>802</v>
      </c>
      <c r="C618" s="4" t="s">
        <v>803</v>
      </c>
      <c r="D618" s="4" t="s">
        <v>55</v>
      </c>
      <c r="E618" s="4" t="s">
        <v>58</v>
      </c>
      <c r="F618" s="5">
        <v>0</v>
      </c>
      <c r="G618" s="6" t="s">
        <v>41</v>
      </c>
      <c r="H618" s="7">
        <v>2146.75</v>
      </c>
      <c r="I618" s="5">
        <v>0</v>
      </c>
      <c r="J618" s="7">
        <v>2146.75</v>
      </c>
      <c r="K618" s="6">
        <v>46112</v>
      </c>
      <c r="L618" s="8">
        <v>1</v>
      </c>
      <c r="M618" s="7">
        <v>2146.75</v>
      </c>
      <c r="N618" s="7">
        <v>2146.75</v>
      </c>
      <c r="O618" s="7">
        <v>0</v>
      </c>
      <c r="P618" s="7">
        <v>0</v>
      </c>
      <c r="Q618" s="7">
        <v>0</v>
      </c>
      <c r="R618" s="7">
        <v>2146.75</v>
      </c>
    </row>
    <row r="620" spans="1:18" ht="13.5" customHeight="1" x14ac:dyDescent="0.45">
      <c r="A620" s="9" t="s">
        <v>801</v>
      </c>
      <c r="B620" s="9" t="s">
        <v>802</v>
      </c>
      <c r="C620" s="9" t="s">
        <v>803</v>
      </c>
      <c r="D620" s="9" t="s">
        <v>55</v>
      </c>
      <c r="E620" s="9" t="s">
        <v>58</v>
      </c>
      <c r="F620" s="10">
        <v>0</v>
      </c>
      <c r="G620" s="11" t="s">
        <v>41</v>
      </c>
      <c r="H620" s="12">
        <f>SUBTOTAL(9,H617:H618)</f>
        <v>5185.41</v>
      </c>
      <c r="I620" s="10">
        <v>0</v>
      </c>
      <c r="J620" s="12">
        <f>SUBTOTAL(9,J617:J618)</f>
        <v>5185.41</v>
      </c>
      <c r="K620" s="11">
        <v>46112</v>
      </c>
      <c r="L620" s="13">
        <v>1</v>
      </c>
      <c r="M620" s="12">
        <f t="shared" ref="M620:R620" si="5">SUBTOTAL(9,M617:M618)</f>
        <v>5185.41</v>
      </c>
      <c r="N620" s="12">
        <f t="shared" si="5"/>
        <v>5185.41</v>
      </c>
      <c r="O620" s="12">
        <f t="shared" si="5"/>
        <v>0</v>
      </c>
      <c r="P620" s="12">
        <f t="shared" si="5"/>
        <v>0</v>
      </c>
      <c r="Q620" s="12">
        <f t="shared" si="5"/>
        <v>0</v>
      </c>
      <c r="R620" s="12">
        <f t="shared" si="5"/>
        <v>5185.41</v>
      </c>
    </row>
    <row r="623" spans="1:18" ht="13.5" customHeight="1" x14ac:dyDescent="0.45">
      <c r="A623" s="2" t="s">
        <v>804</v>
      </c>
    </row>
    <row r="624" spans="1:18" ht="13.5" customHeight="1" x14ac:dyDescent="0.45">
      <c r="A624" s="3" t="s">
        <v>7</v>
      </c>
      <c r="B624" s="3" t="s">
        <v>8</v>
      </c>
      <c r="C624" s="3" t="s">
        <v>9</v>
      </c>
      <c r="D624" s="3" t="s">
        <v>10</v>
      </c>
      <c r="E624" s="3" t="s">
        <v>11</v>
      </c>
      <c r="F624" s="3" t="s">
        <v>12</v>
      </c>
      <c r="G624" s="3" t="s">
        <v>13</v>
      </c>
      <c r="H624" s="3" t="s">
        <v>14</v>
      </c>
      <c r="I624" s="3" t="s">
        <v>15</v>
      </c>
      <c r="J624" s="3" t="s">
        <v>16</v>
      </c>
      <c r="K624" s="3" t="s">
        <v>17</v>
      </c>
      <c r="L624" s="3" t="s">
        <v>18</v>
      </c>
      <c r="M624" s="3" t="s">
        <v>19</v>
      </c>
      <c r="N624" s="3" t="s">
        <v>20</v>
      </c>
      <c r="O624" s="3" t="s">
        <v>21</v>
      </c>
      <c r="P624" s="3" t="s">
        <v>22</v>
      </c>
      <c r="Q624" s="3" t="s">
        <v>23</v>
      </c>
      <c r="R624" s="3" t="s">
        <v>24</v>
      </c>
    </row>
    <row r="625" spans="1:18" ht="13.5" customHeight="1" x14ac:dyDescent="0.45">
      <c r="A625" s="4" t="s">
        <v>804</v>
      </c>
      <c r="B625" s="4" t="s">
        <v>805</v>
      </c>
      <c r="C625" s="4" t="s">
        <v>806</v>
      </c>
      <c r="D625" s="4" t="s">
        <v>807</v>
      </c>
      <c r="E625" s="4" t="s">
        <v>58</v>
      </c>
      <c r="F625" s="5">
        <v>0</v>
      </c>
      <c r="G625" s="6" t="s">
        <v>41</v>
      </c>
      <c r="H625" s="7">
        <v>1605608.86</v>
      </c>
      <c r="I625" s="5">
        <v>3.55</v>
      </c>
      <c r="J625" s="7">
        <v>1605608.86</v>
      </c>
      <c r="K625" s="6">
        <v>46112</v>
      </c>
      <c r="L625" s="8">
        <v>1</v>
      </c>
      <c r="M625" s="7">
        <v>1605608.86</v>
      </c>
      <c r="N625" s="7">
        <v>1605608.86</v>
      </c>
      <c r="O625" s="7">
        <v>0</v>
      </c>
      <c r="P625" s="7">
        <v>0</v>
      </c>
      <c r="Q625" s="7">
        <v>0</v>
      </c>
      <c r="R625" s="7">
        <v>1605608.86</v>
      </c>
    </row>
    <row r="626" spans="1:18" ht="13.5" customHeight="1" x14ac:dyDescent="0.45">
      <c r="A626" s="4" t="s">
        <v>804</v>
      </c>
      <c r="B626" s="4" t="s">
        <v>805</v>
      </c>
      <c r="C626" s="4" t="s">
        <v>806</v>
      </c>
      <c r="D626" s="4" t="s">
        <v>807</v>
      </c>
      <c r="E626" s="4" t="s">
        <v>58</v>
      </c>
      <c r="F626" s="5">
        <v>0</v>
      </c>
      <c r="G626" s="6" t="s">
        <v>41</v>
      </c>
      <c r="H626" s="7">
        <v>651674.17000000004</v>
      </c>
      <c r="I626" s="5">
        <v>3.55</v>
      </c>
      <c r="J626" s="7">
        <v>651674.17000000004</v>
      </c>
      <c r="K626" s="6">
        <v>46112</v>
      </c>
      <c r="L626" s="8">
        <v>1</v>
      </c>
      <c r="M626" s="7">
        <v>651674.17000000004</v>
      </c>
      <c r="N626" s="7">
        <v>651674.17000000004</v>
      </c>
      <c r="O626" s="7">
        <v>0</v>
      </c>
      <c r="P626" s="7">
        <v>0</v>
      </c>
      <c r="Q626" s="7">
        <v>0</v>
      </c>
      <c r="R626" s="7">
        <v>651674.17000000004</v>
      </c>
    </row>
    <row r="628" spans="1:18" ht="13.5" customHeight="1" x14ac:dyDescent="0.45">
      <c r="A628" s="9" t="s">
        <v>804</v>
      </c>
      <c r="B628" s="9" t="s">
        <v>805</v>
      </c>
      <c r="C628" s="9" t="s">
        <v>806</v>
      </c>
      <c r="D628" s="9" t="s">
        <v>807</v>
      </c>
      <c r="E628" s="9" t="s">
        <v>58</v>
      </c>
      <c r="F628" s="10">
        <v>0</v>
      </c>
      <c r="G628" s="11" t="s">
        <v>41</v>
      </c>
      <c r="H628" s="12">
        <f>SUBTOTAL(9,H625:H626)</f>
        <v>2257283.0300000003</v>
      </c>
      <c r="I628" s="10">
        <v>3.55</v>
      </c>
      <c r="J628" s="12">
        <f>SUBTOTAL(9,J625:J626)</f>
        <v>2257283.0300000003</v>
      </c>
      <c r="K628" s="11">
        <v>46112</v>
      </c>
      <c r="L628" s="13">
        <v>1</v>
      </c>
      <c r="M628" s="12">
        <f t="shared" ref="M628:R628" si="6">SUBTOTAL(9,M625:M626)</f>
        <v>2257283.0300000003</v>
      </c>
      <c r="N628" s="12">
        <f t="shared" si="6"/>
        <v>2257283.0300000003</v>
      </c>
      <c r="O628" s="12">
        <f t="shared" si="6"/>
        <v>0</v>
      </c>
      <c r="P628" s="12">
        <f t="shared" si="6"/>
        <v>0</v>
      </c>
      <c r="Q628" s="12">
        <f t="shared" si="6"/>
        <v>0</v>
      </c>
      <c r="R628" s="12">
        <f t="shared" si="6"/>
        <v>2257283.0300000003</v>
      </c>
    </row>
    <row r="631" spans="1:18" ht="13.5" customHeight="1" x14ac:dyDescent="0.45">
      <c r="A631" s="2" t="s">
        <v>808</v>
      </c>
    </row>
    <row r="632" spans="1:18" ht="13.5" customHeight="1" x14ac:dyDescent="0.45">
      <c r="A632" s="3" t="s">
        <v>7</v>
      </c>
      <c r="B632" s="3" t="s">
        <v>8</v>
      </c>
      <c r="C632" s="3" t="s">
        <v>9</v>
      </c>
      <c r="D632" s="3" t="s">
        <v>10</v>
      </c>
      <c r="E632" s="3" t="s">
        <v>11</v>
      </c>
      <c r="F632" s="3" t="s">
        <v>12</v>
      </c>
      <c r="G632" s="3" t="s">
        <v>13</v>
      </c>
      <c r="H632" s="3" t="s">
        <v>14</v>
      </c>
      <c r="I632" s="3" t="s">
        <v>15</v>
      </c>
      <c r="J632" s="3" t="s">
        <v>16</v>
      </c>
      <c r="K632" s="3" t="s">
        <v>17</v>
      </c>
      <c r="L632" s="3" t="s">
        <v>18</v>
      </c>
      <c r="M632" s="3" t="s">
        <v>19</v>
      </c>
      <c r="N632" s="3" t="s">
        <v>20</v>
      </c>
      <c r="O632" s="3" t="s">
        <v>21</v>
      </c>
      <c r="P632" s="3" t="s">
        <v>22</v>
      </c>
      <c r="Q632" s="3" t="s">
        <v>23</v>
      </c>
      <c r="R632" s="3" t="s">
        <v>24</v>
      </c>
    </row>
    <row r="633" spans="1:18" ht="13.5" customHeight="1" x14ac:dyDescent="0.45">
      <c r="A633" s="4" t="s">
        <v>808</v>
      </c>
      <c r="B633" s="4" t="s">
        <v>809</v>
      </c>
      <c r="C633" s="4" t="s">
        <v>810</v>
      </c>
      <c r="D633" s="4" t="s">
        <v>52</v>
      </c>
      <c r="E633" s="4" t="s">
        <v>52</v>
      </c>
      <c r="F633" s="5" t="s">
        <v>41</v>
      </c>
      <c r="G633" s="6">
        <v>45845</v>
      </c>
      <c r="H633" s="7">
        <v>189648.44</v>
      </c>
      <c r="I633" s="5">
        <v>3.6549999999999998</v>
      </c>
      <c r="J633" s="7">
        <v>200000</v>
      </c>
      <c r="K633" s="6">
        <v>47651</v>
      </c>
      <c r="L633" s="8">
        <v>95.286668000000006</v>
      </c>
      <c r="M633" s="7">
        <v>190573.33600000001</v>
      </c>
      <c r="N633" s="7">
        <v>191193.36259999999</v>
      </c>
      <c r="O633" s="7">
        <v>-8806.6373999999996</v>
      </c>
      <c r="P633" s="7">
        <v>-620.02660000000003</v>
      </c>
      <c r="Q633" s="7">
        <v>609.16669999999999</v>
      </c>
      <c r="R633" s="7">
        <v>191182.50270000001</v>
      </c>
    </row>
    <row r="634" spans="1:18" ht="13.5" customHeight="1" x14ac:dyDescent="0.45">
      <c r="A634" s="4" t="s">
        <v>808</v>
      </c>
      <c r="B634" s="4" t="s">
        <v>811</v>
      </c>
      <c r="C634" s="4" t="s">
        <v>812</v>
      </c>
      <c r="D634" s="4" t="s">
        <v>52</v>
      </c>
      <c r="E634" s="4" t="s">
        <v>52</v>
      </c>
      <c r="F634" s="5">
        <v>3.6750929999999999</v>
      </c>
      <c r="G634" s="6">
        <v>45832</v>
      </c>
      <c r="H634" s="7">
        <v>202742.19</v>
      </c>
      <c r="I634" s="5">
        <v>5.5278</v>
      </c>
      <c r="J634" s="7">
        <v>200000</v>
      </c>
      <c r="K634" s="6">
        <v>47679</v>
      </c>
      <c r="L634" s="8">
        <v>101.800747</v>
      </c>
      <c r="M634" s="7">
        <v>203601.49400000001</v>
      </c>
      <c r="N634" s="7">
        <v>202324.34669999999</v>
      </c>
      <c r="O634" s="7">
        <v>2324.3467000000001</v>
      </c>
      <c r="P634" s="7">
        <v>1277.1473000000001</v>
      </c>
      <c r="Q634" s="7">
        <v>921.3</v>
      </c>
      <c r="R634" s="7">
        <v>204522.79399999999</v>
      </c>
    </row>
    <row r="635" spans="1:18" ht="13.5" customHeight="1" x14ac:dyDescent="0.45">
      <c r="A635" s="4" t="s">
        <v>808</v>
      </c>
      <c r="B635" s="4" t="s">
        <v>813</v>
      </c>
      <c r="C635" s="4" t="s">
        <v>814</v>
      </c>
      <c r="D635" s="4" t="s">
        <v>55</v>
      </c>
      <c r="E635" s="4" t="s">
        <v>52</v>
      </c>
      <c r="F635" s="5" t="s">
        <v>41</v>
      </c>
      <c r="G635" s="6">
        <v>45953</v>
      </c>
      <c r="H635" s="7">
        <v>124576.5</v>
      </c>
      <c r="I635" s="5">
        <v>4.8238200000000004</v>
      </c>
      <c r="J635" s="7">
        <v>125000</v>
      </c>
      <c r="K635" s="6">
        <v>50714</v>
      </c>
      <c r="L635" s="8">
        <v>99.605265000000003</v>
      </c>
      <c r="M635" s="7">
        <v>124506.58130000001</v>
      </c>
      <c r="N635" s="7">
        <v>124630.7049</v>
      </c>
      <c r="O635" s="7">
        <v>-369.29509999999999</v>
      </c>
      <c r="P635" s="7">
        <v>-124.1236</v>
      </c>
      <c r="Q635" s="7">
        <v>502.4812</v>
      </c>
      <c r="R635" s="7">
        <v>125009.0625</v>
      </c>
    </row>
    <row r="636" spans="1:18" ht="13.5" customHeight="1" x14ac:dyDescent="0.45">
      <c r="A636" s="4" t="s">
        <v>808</v>
      </c>
      <c r="B636" s="4" t="s">
        <v>815</v>
      </c>
      <c r="C636" s="4" t="s">
        <v>816</v>
      </c>
      <c r="D636" s="4" t="s">
        <v>83</v>
      </c>
      <c r="E636" s="4" t="s">
        <v>52</v>
      </c>
      <c r="F636" s="5" t="s">
        <v>41</v>
      </c>
      <c r="G636" s="6">
        <v>45958</v>
      </c>
      <c r="H636" s="7">
        <v>499843.75</v>
      </c>
      <c r="I636" s="5">
        <v>5.6230200000000004</v>
      </c>
      <c r="J636" s="7">
        <v>500000</v>
      </c>
      <c r="K636" s="6">
        <v>50714</v>
      </c>
      <c r="L636" s="8">
        <v>100.40825599999999</v>
      </c>
      <c r="M636" s="7">
        <v>502041.28</v>
      </c>
      <c r="N636" s="7">
        <v>499863.7488</v>
      </c>
      <c r="O636" s="7">
        <v>-136.25120000000001</v>
      </c>
      <c r="P636" s="7">
        <v>2177.5311999999999</v>
      </c>
      <c r="Q636" s="7">
        <v>2342.9250000000002</v>
      </c>
      <c r="R636" s="7">
        <v>504384.20500000002</v>
      </c>
    </row>
    <row r="637" spans="1:18" ht="13.5" customHeight="1" x14ac:dyDescent="0.45">
      <c r="A637" s="4" t="s">
        <v>808</v>
      </c>
      <c r="B637" s="4" t="s">
        <v>817</v>
      </c>
      <c r="C637" s="4" t="s">
        <v>818</v>
      </c>
      <c r="D637" s="4" t="s">
        <v>52</v>
      </c>
      <c r="E637" s="4" t="s">
        <v>150</v>
      </c>
      <c r="F637" s="5">
        <v>0.6781355</v>
      </c>
      <c r="G637" s="6">
        <v>44573</v>
      </c>
      <c r="H637" s="7">
        <v>82239.839999999997</v>
      </c>
      <c r="I637" s="5">
        <v>3.3765000000000001</v>
      </c>
      <c r="J637" s="7">
        <v>80000</v>
      </c>
      <c r="K637" s="6">
        <v>50777</v>
      </c>
      <c r="L637" s="8">
        <v>87.627229</v>
      </c>
      <c r="M637" s="7">
        <v>70101.783200000005</v>
      </c>
      <c r="N637" s="7">
        <v>80345.163799999995</v>
      </c>
      <c r="O637" s="7">
        <v>345.16379999999998</v>
      </c>
      <c r="P637" s="7">
        <v>-10243.3806</v>
      </c>
      <c r="Q637" s="7">
        <v>225.1</v>
      </c>
      <c r="R637" s="7">
        <v>70326.883199999997</v>
      </c>
    </row>
    <row r="638" spans="1:18" ht="13.5" customHeight="1" x14ac:dyDescent="0.45">
      <c r="A638" s="4" t="s">
        <v>808</v>
      </c>
      <c r="B638" s="4" t="s">
        <v>819</v>
      </c>
      <c r="C638" s="4" t="s">
        <v>820</v>
      </c>
      <c r="D638" s="4" t="s">
        <v>52</v>
      </c>
      <c r="E638" s="4" t="s">
        <v>52</v>
      </c>
      <c r="F638" s="5">
        <v>3.339407</v>
      </c>
      <c r="G638" s="6">
        <v>45778</v>
      </c>
      <c r="H638" s="7">
        <v>256591.8</v>
      </c>
      <c r="I638" s="5">
        <v>5.64907</v>
      </c>
      <c r="J638" s="7">
        <v>250000</v>
      </c>
      <c r="K638" s="6">
        <v>51148</v>
      </c>
      <c r="L638" s="8">
        <v>102.384404</v>
      </c>
      <c r="M638" s="7">
        <v>255961.01</v>
      </c>
      <c r="N638" s="7">
        <v>255308.0325</v>
      </c>
      <c r="O638" s="7">
        <v>5308.0325000000003</v>
      </c>
      <c r="P638" s="7">
        <v>652.97749999999996</v>
      </c>
      <c r="Q638" s="7">
        <v>1176.8896</v>
      </c>
      <c r="R638" s="7">
        <v>257137.8996</v>
      </c>
    </row>
    <row r="639" spans="1:18" ht="13.5" customHeight="1" x14ac:dyDescent="0.45">
      <c r="A639" s="4" t="s">
        <v>808</v>
      </c>
      <c r="B639" s="4" t="s">
        <v>821</v>
      </c>
      <c r="C639" s="4" t="s">
        <v>822</v>
      </c>
      <c r="D639" s="4" t="s">
        <v>52</v>
      </c>
      <c r="E639" s="4" t="s">
        <v>52</v>
      </c>
      <c r="F639" s="5">
        <v>3.7562565999999999</v>
      </c>
      <c r="G639" s="6">
        <v>45840</v>
      </c>
      <c r="H639" s="7">
        <v>100000</v>
      </c>
      <c r="I639" s="5">
        <v>5.0909300000000002</v>
      </c>
      <c r="J639" s="7">
        <v>100000</v>
      </c>
      <c r="K639" s="6">
        <v>51327</v>
      </c>
      <c r="L639" s="8">
        <v>100.21824100000001</v>
      </c>
      <c r="M639" s="7">
        <v>100218.24099999999</v>
      </c>
      <c r="N639" s="7">
        <v>100000</v>
      </c>
      <c r="O639" s="7">
        <v>0</v>
      </c>
      <c r="P639" s="7">
        <v>218.24100000000001</v>
      </c>
      <c r="Q639" s="7">
        <v>424.24419999999998</v>
      </c>
      <c r="R639" s="7">
        <v>100642.4852</v>
      </c>
    </row>
    <row r="640" spans="1:18" ht="13.5" customHeight="1" x14ac:dyDescent="0.45">
      <c r="A640" s="4" t="s">
        <v>808</v>
      </c>
      <c r="B640" s="4" t="s">
        <v>823</v>
      </c>
      <c r="C640" s="4" t="s">
        <v>824</v>
      </c>
      <c r="D640" s="4" t="s">
        <v>52</v>
      </c>
      <c r="E640" s="4" t="s">
        <v>58</v>
      </c>
      <c r="F640" s="5">
        <v>3.2132315999999999</v>
      </c>
      <c r="G640" s="6">
        <v>45947</v>
      </c>
      <c r="H640" s="7">
        <v>145648.59</v>
      </c>
      <c r="I640" s="5">
        <v>5.3883400000000004</v>
      </c>
      <c r="J640" s="7">
        <v>141000</v>
      </c>
      <c r="K640" s="6">
        <v>51820</v>
      </c>
      <c r="L640" s="8">
        <v>101.71168900000001</v>
      </c>
      <c r="M640" s="7">
        <v>143413.48149999999</v>
      </c>
      <c r="N640" s="7">
        <v>145134.1839</v>
      </c>
      <c r="O640" s="7">
        <v>4134.1839</v>
      </c>
      <c r="P640" s="7">
        <v>-1720.7023999999999</v>
      </c>
      <c r="Q640" s="7">
        <v>633.13</v>
      </c>
      <c r="R640" s="7">
        <v>144046.6115</v>
      </c>
    </row>
    <row r="641" spans="1:18" ht="13.5" customHeight="1" x14ac:dyDescent="0.45">
      <c r="A641" s="4" t="s">
        <v>808</v>
      </c>
      <c r="B641" s="4" t="s">
        <v>825</v>
      </c>
      <c r="C641" s="4" t="s">
        <v>826</v>
      </c>
      <c r="D641" s="4" t="s">
        <v>52</v>
      </c>
      <c r="E641" s="4" t="s">
        <v>52</v>
      </c>
      <c r="F641" s="5">
        <v>3.2254543</v>
      </c>
      <c r="G641" s="6">
        <v>45778</v>
      </c>
      <c r="H641" s="7">
        <v>257246.09</v>
      </c>
      <c r="I641" s="5">
        <v>6.1707299999999998</v>
      </c>
      <c r="J641" s="7">
        <v>250000</v>
      </c>
      <c r="K641" s="6">
        <v>51847</v>
      </c>
      <c r="L641" s="8">
        <v>102.093368</v>
      </c>
      <c r="M641" s="7">
        <v>255233.42</v>
      </c>
      <c r="N641" s="7">
        <v>255807.21119999999</v>
      </c>
      <c r="O641" s="7">
        <v>5807.2111999999997</v>
      </c>
      <c r="P641" s="7">
        <v>-573.7912</v>
      </c>
      <c r="Q641" s="7">
        <v>1285.5688</v>
      </c>
      <c r="R641" s="7">
        <v>256518.98879999999</v>
      </c>
    </row>
    <row r="642" spans="1:18" ht="13.5" customHeight="1" x14ac:dyDescent="0.45">
      <c r="A642" s="4" t="s">
        <v>808</v>
      </c>
      <c r="B642" s="4" t="s">
        <v>827</v>
      </c>
      <c r="C642" s="4" t="s">
        <v>828</v>
      </c>
      <c r="D642" s="4" t="s">
        <v>52</v>
      </c>
      <c r="E642" s="4" t="s">
        <v>58</v>
      </c>
      <c r="F642" s="5">
        <v>3.7814123999999998</v>
      </c>
      <c r="G642" s="6">
        <v>45947</v>
      </c>
      <c r="H642" s="7">
        <v>145709.18</v>
      </c>
      <c r="I642" s="5">
        <v>5.22729</v>
      </c>
      <c r="J642" s="7">
        <v>143000</v>
      </c>
      <c r="K642" s="6">
        <v>52089</v>
      </c>
      <c r="L642" s="8">
        <v>100.232356</v>
      </c>
      <c r="M642" s="7">
        <v>143332.2691</v>
      </c>
      <c r="N642" s="7">
        <v>145457.5582</v>
      </c>
      <c r="O642" s="7">
        <v>2457.5581999999999</v>
      </c>
      <c r="P642" s="7">
        <v>-2125.2891</v>
      </c>
      <c r="Q642" s="7">
        <v>622.91869999999994</v>
      </c>
      <c r="R642" s="7">
        <v>143955.18780000001</v>
      </c>
    </row>
    <row r="643" spans="1:18" ht="13.5" customHeight="1" x14ac:dyDescent="0.45">
      <c r="A643" s="4" t="s">
        <v>808</v>
      </c>
      <c r="B643" s="4" t="s">
        <v>829</v>
      </c>
      <c r="C643" s="4" t="s">
        <v>830</v>
      </c>
      <c r="D643" s="4" t="s">
        <v>52</v>
      </c>
      <c r="E643" s="4" t="s">
        <v>52</v>
      </c>
      <c r="F643" s="5">
        <v>3.7096536000000002</v>
      </c>
      <c r="G643" s="6">
        <v>45832</v>
      </c>
      <c r="H643" s="7">
        <v>100000</v>
      </c>
      <c r="I643" s="5">
        <v>5.2294600000000004</v>
      </c>
      <c r="J643" s="7">
        <v>100000</v>
      </c>
      <c r="K643" s="6">
        <v>52792</v>
      </c>
      <c r="L643" s="8">
        <v>100.029118</v>
      </c>
      <c r="M643" s="7">
        <v>100029.118</v>
      </c>
      <c r="N643" s="7">
        <v>100000</v>
      </c>
      <c r="O643" s="7">
        <v>0</v>
      </c>
      <c r="P643" s="7">
        <v>29.117999999999999</v>
      </c>
      <c r="Q643" s="7">
        <v>435.78829999999999</v>
      </c>
      <c r="R643" s="7">
        <v>100464.9063</v>
      </c>
    </row>
    <row r="644" spans="1:18" ht="13.5" customHeight="1" x14ac:dyDescent="0.45">
      <c r="A644" s="4" t="s">
        <v>808</v>
      </c>
      <c r="B644" s="4" t="s">
        <v>831</v>
      </c>
      <c r="C644" s="4" t="s">
        <v>832</v>
      </c>
      <c r="D644" s="4" t="s">
        <v>52</v>
      </c>
      <c r="E644" s="4" t="s">
        <v>58</v>
      </c>
      <c r="F644" s="5">
        <v>6.7612819999999996</v>
      </c>
      <c r="G644" s="6">
        <v>45793</v>
      </c>
      <c r="H644" s="7">
        <v>499412</v>
      </c>
      <c r="I644" s="5">
        <v>6.07972</v>
      </c>
      <c r="J644" s="7">
        <v>500000</v>
      </c>
      <c r="K644" s="6">
        <v>53856</v>
      </c>
      <c r="L644" s="8">
        <v>99.090397999999993</v>
      </c>
      <c r="M644" s="7">
        <v>495451.99</v>
      </c>
      <c r="N644" s="7">
        <v>499460.06229999999</v>
      </c>
      <c r="O644" s="7">
        <v>-539.93769999999995</v>
      </c>
      <c r="P644" s="7">
        <v>-4008.0722999999998</v>
      </c>
      <c r="Q644" s="7">
        <v>1351.0489</v>
      </c>
      <c r="R644" s="7">
        <v>496803.03889999999</v>
      </c>
    </row>
    <row r="645" spans="1:18" ht="13.5" customHeight="1" x14ac:dyDescent="0.45">
      <c r="A645" s="4" t="s">
        <v>808</v>
      </c>
      <c r="B645" s="4" t="s">
        <v>833</v>
      </c>
      <c r="C645" s="4" t="s">
        <v>834</v>
      </c>
      <c r="D645" s="4" t="s">
        <v>52</v>
      </c>
      <c r="E645" s="4" t="s">
        <v>52</v>
      </c>
      <c r="F645" s="5">
        <v>5.5339704000000003</v>
      </c>
      <c r="G645" s="6">
        <v>45147</v>
      </c>
      <c r="H645" s="7">
        <v>368252.36989999999</v>
      </c>
      <c r="I645" s="5">
        <v>4.0135662627716302</v>
      </c>
      <c r="J645" s="7">
        <v>421612.73359999998</v>
      </c>
      <c r="K645" s="6">
        <v>54784</v>
      </c>
      <c r="L645" s="8">
        <v>92.170495845120001</v>
      </c>
      <c r="M645" s="7">
        <v>388602.54710000003</v>
      </c>
      <c r="N645" s="7">
        <v>379093.87660000002</v>
      </c>
      <c r="O645" s="7">
        <v>-42518.857000000004</v>
      </c>
      <c r="P645" s="7">
        <v>9508.6705000000002</v>
      </c>
      <c r="Q645" s="7">
        <v>1410.1422</v>
      </c>
      <c r="R645" s="7">
        <v>390012.68930000003</v>
      </c>
    </row>
    <row r="646" spans="1:18" ht="13.5" customHeight="1" x14ac:dyDescent="0.45">
      <c r="A646" s="4" t="s">
        <v>808</v>
      </c>
      <c r="B646" s="4" t="s">
        <v>835</v>
      </c>
      <c r="C646" s="4" t="s">
        <v>836</v>
      </c>
      <c r="D646" s="4" t="s">
        <v>52</v>
      </c>
      <c r="E646" s="4" t="s">
        <v>58</v>
      </c>
      <c r="F646" s="5">
        <v>4.7237999999999998</v>
      </c>
      <c r="G646" s="6">
        <v>45763</v>
      </c>
      <c r="H646" s="7">
        <v>187460.15770000001</v>
      </c>
      <c r="I646" s="5">
        <v>5.5</v>
      </c>
      <c r="J646" s="7">
        <v>190435.71220000001</v>
      </c>
      <c r="K646" s="6">
        <v>56882</v>
      </c>
      <c r="L646" s="8">
        <v>100.078125</v>
      </c>
      <c r="M646" s="7">
        <v>190584.4901</v>
      </c>
      <c r="N646" s="7">
        <v>187550.38329999999</v>
      </c>
      <c r="O646" s="7">
        <v>-2885.3289</v>
      </c>
      <c r="P646" s="7">
        <v>3034.1068</v>
      </c>
      <c r="Q646" s="7">
        <v>872.83029999999997</v>
      </c>
      <c r="R646" s="7">
        <v>191457.3204</v>
      </c>
    </row>
    <row r="647" spans="1:18" ht="13.5" customHeight="1" x14ac:dyDescent="0.45">
      <c r="A647" s="4" t="s">
        <v>808</v>
      </c>
      <c r="B647" s="4" t="s">
        <v>837</v>
      </c>
      <c r="C647" s="4" t="s">
        <v>838</v>
      </c>
      <c r="D647" s="4" t="s">
        <v>55</v>
      </c>
      <c r="E647" s="4" t="s">
        <v>52</v>
      </c>
      <c r="F647" s="5">
        <v>3.9927320000000002</v>
      </c>
      <c r="G647" s="6">
        <v>45979</v>
      </c>
      <c r="H647" s="7">
        <v>724376.86080000002</v>
      </c>
      <c r="I647" s="5">
        <v>5.14</v>
      </c>
      <c r="J647" s="7">
        <v>724395.83479999995</v>
      </c>
      <c r="K647" s="6">
        <v>56940</v>
      </c>
      <c r="L647" s="8">
        <v>98.568047000000007</v>
      </c>
      <c r="M647" s="7">
        <v>714022.82689999999</v>
      </c>
      <c r="N647" s="7">
        <v>724377.08089999994</v>
      </c>
      <c r="O647" s="7">
        <v>-18.753900000000002</v>
      </c>
      <c r="P647" s="7">
        <v>-10354.254000000001</v>
      </c>
      <c r="Q647" s="7">
        <v>1137.7039</v>
      </c>
      <c r="R647" s="7">
        <v>715160.53079999995</v>
      </c>
    </row>
    <row r="648" spans="1:18" ht="13.5" customHeight="1" x14ac:dyDescent="0.45">
      <c r="A648" s="4" t="s">
        <v>808</v>
      </c>
      <c r="B648" s="4" t="s">
        <v>839</v>
      </c>
      <c r="C648" s="4" t="s">
        <v>840</v>
      </c>
      <c r="D648" s="4" t="s">
        <v>52</v>
      </c>
      <c r="E648" s="4" t="s">
        <v>52</v>
      </c>
      <c r="F648" s="5">
        <v>5.3901662999999997</v>
      </c>
      <c r="G648" s="6">
        <v>45953</v>
      </c>
      <c r="H648" s="7">
        <v>836661.13060000003</v>
      </c>
      <c r="I648" s="5">
        <v>5.5</v>
      </c>
      <c r="J648" s="7">
        <v>834314.62080000003</v>
      </c>
      <c r="K648" s="6">
        <v>56943</v>
      </c>
      <c r="L648" s="8">
        <v>99.578125</v>
      </c>
      <c r="M648" s="7">
        <v>830794.85600000003</v>
      </c>
      <c r="N648" s="7">
        <v>836628.4423</v>
      </c>
      <c r="O648" s="7">
        <v>2313.8215</v>
      </c>
      <c r="P648" s="7">
        <v>-5833.5862999999999</v>
      </c>
      <c r="Q648" s="7">
        <v>3823.942</v>
      </c>
      <c r="R648" s="7">
        <v>834618.79799999995</v>
      </c>
    </row>
    <row r="649" spans="1:18" ht="13.5" customHeight="1" x14ac:dyDescent="0.45">
      <c r="A649" s="4" t="s">
        <v>808</v>
      </c>
      <c r="B649" s="4" t="s">
        <v>841</v>
      </c>
      <c r="C649" s="4" t="s">
        <v>842</v>
      </c>
      <c r="D649" s="4" t="s">
        <v>52</v>
      </c>
      <c r="E649" s="4" t="s">
        <v>52</v>
      </c>
      <c r="F649" s="5" t="s">
        <v>41</v>
      </c>
      <c r="G649" s="6">
        <v>46000</v>
      </c>
      <c r="H649" s="7">
        <v>971002.23439999996</v>
      </c>
      <c r="I649" s="5">
        <v>5.5</v>
      </c>
      <c r="J649" s="7">
        <v>970092.77240000002</v>
      </c>
      <c r="K649" s="6">
        <v>57004</v>
      </c>
      <c r="L649" s="8">
        <v>99.578125</v>
      </c>
      <c r="M649" s="7">
        <v>966000.19350000005</v>
      </c>
      <c r="N649" s="7">
        <v>970993.67099999997</v>
      </c>
      <c r="O649" s="7">
        <v>900.89859999999999</v>
      </c>
      <c r="P649" s="7">
        <v>-4993.4775</v>
      </c>
      <c r="Q649" s="7">
        <v>4446.2584999999999</v>
      </c>
      <c r="R649" s="7">
        <v>970446.45200000005</v>
      </c>
    </row>
    <row r="650" spans="1:18" ht="13.5" customHeight="1" x14ac:dyDescent="0.45">
      <c r="A650" s="4" t="s">
        <v>808</v>
      </c>
      <c r="B650" s="4" t="s">
        <v>843</v>
      </c>
      <c r="C650" s="4" t="s">
        <v>844</v>
      </c>
      <c r="D650" s="4" t="s">
        <v>52</v>
      </c>
      <c r="E650" s="4" t="s">
        <v>52</v>
      </c>
      <c r="F650" s="5">
        <v>6.3206530000000001</v>
      </c>
      <c r="G650" s="6">
        <v>46035</v>
      </c>
      <c r="H650" s="7">
        <v>804561.86589999998</v>
      </c>
      <c r="I650" s="5">
        <v>5</v>
      </c>
      <c r="J650" s="7">
        <v>809749.32490000001</v>
      </c>
      <c r="K650" s="6">
        <v>57035</v>
      </c>
      <c r="L650" s="8">
        <v>97.875</v>
      </c>
      <c r="M650" s="7">
        <v>792542.15179999999</v>
      </c>
      <c r="N650" s="7">
        <v>804591.21100000001</v>
      </c>
      <c r="O650" s="7">
        <v>-5158.1139000000003</v>
      </c>
      <c r="P650" s="7">
        <v>-12049.0592</v>
      </c>
      <c r="Q650" s="7">
        <v>3373.9555</v>
      </c>
      <c r="R650" s="7">
        <v>795916.10730000003</v>
      </c>
    </row>
    <row r="651" spans="1:18" ht="13.5" customHeight="1" x14ac:dyDescent="0.45">
      <c r="A651" s="4" t="s">
        <v>808</v>
      </c>
      <c r="B651" s="4" t="s">
        <v>845</v>
      </c>
      <c r="C651" s="4" t="s">
        <v>846</v>
      </c>
      <c r="D651" s="4" t="s">
        <v>52</v>
      </c>
      <c r="E651" s="4" t="s">
        <v>58</v>
      </c>
      <c r="F651" s="5" t="s">
        <v>41</v>
      </c>
      <c r="G651" s="6">
        <v>46049</v>
      </c>
      <c r="H651" s="7">
        <v>989801.78390000004</v>
      </c>
      <c r="I651" s="5">
        <v>5.5</v>
      </c>
      <c r="J651" s="7">
        <v>983653.94669999997</v>
      </c>
      <c r="K651" s="6">
        <v>57035</v>
      </c>
      <c r="L651" s="8">
        <v>99.640625</v>
      </c>
      <c r="M651" s="7">
        <v>980118.94030000002</v>
      </c>
      <c r="N651" s="7">
        <v>989774.32570000004</v>
      </c>
      <c r="O651" s="7">
        <v>6120.3789999999999</v>
      </c>
      <c r="P651" s="7">
        <v>-9655.3853999999992</v>
      </c>
      <c r="Q651" s="7">
        <v>4508.4138999999996</v>
      </c>
      <c r="R651" s="7">
        <v>984627.35419999994</v>
      </c>
    </row>
    <row r="652" spans="1:18" ht="13.5" customHeight="1" x14ac:dyDescent="0.45">
      <c r="A652" s="4" t="s">
        <v>808</v>
      </c>
      <c r="B652" s="4" t="s">
        <v>847</v>
      </c>
      <c r="C652" s="4" t="s">
        <v>848</v>
      </c>
      <c r="D652" s="4" t="s">
        <v>52</v>
      </c>
      <c r="E652" s="4" t="s">
        <v>58</v>
      </c>
      <c r="F652" s="5">
        <v>5.9554119999999999</v>
      </c>
      <c r="G652" s="6">
        <v>45852</v>
      </c>
      <c r="H652" s="7">
        <v>201989.111</v>
      </c>
      <c r="I652" s="5">
        <v>5.5</v>
      </c>
      <c r="J652" s="7">
        <v>204545.93530000001</v>
      </c>
      <c r="K652" s="6">
        <v>57156</v>
      </c>
      <c r="L652" s="8">
        <v>99.953125</v>
      </c>
      <c r="M652" s="7">
        <v>204450.05439999999</v>
      </c>
      <c r="N652" s="7">
        <v>202044.7236</v>
      </c>
      <c r="O652" s="7">
        <v>-2501.2116999999998</v>
      </c>
      <c r="P652" s="7">
        <v>2405.3308000000002</v>
      </c>
      <c r="Q652" s="7">
        <v>937.50220000000002</v>
      </c>
      <c r="R652" s="7">
        <v>205387.55660000001</v>
      </c>
    </row>
    <row r="653" spans="1:18" ht="13.5" customHeight="1" x14ac:dyDescent="0.45">
      <c r="A653" s="4" t="s">
        <v>808</v>
      </c>
      <c r="B653" s="4" t="s">
        <v>849</v>
      </c>
      <c r="C653" s="4" t="s">
        <v>850</v>
      </c>
      <c r="D653" s="4" t="s">
        <v>52</v>
      </c>
      <c r="E653" s="4" t="s">
        <v>58</v>
      </c>
      <c r="F653" s="5">
        <v>5.6677619999999997</v>
      </c>
      <c r="G653" s="6">
        <v>45876</v>
      </c>
      <c r="H653" s="7">
        <v>270516.4008</v>
      </c>
      <c r="I653" s="5">
        <v>6</v>
      </c>
      <c r="J653" s="7">
        <v>267259.17749999999</v>
      </c>
      <c r="K653" s="6">
        <v>57156</v>
      </c>
      <c r="L653" s="8">
        <v>101.0625</v>
      </c>
      <c r="M653" s="7">
        <v>270098.80619999999</v>
      </c>
      <c r="N653" s="7">
        <v>270453.49449999997</v>
      </c>
      <c r="O653" s="7">
        <v>3194.317</v>
      </c>
      <c r="P653" s="7">
        <v>-354.68830000000003</v>
      </c>
      <c r="Q653" s="7">
        <v>1336.2959000000001</v>
      </c>
      <c r="R653" s="7">
        <v>271435.10210000002</v>
      </c>
    </row>
    <row r="654" spans="1:18" ht="13.5" customHeight="1" x14ac:dyDescent="0.45">
      <c r="A654" s="4" t="s">
        <v>808</v>
      </c>
      <c r="B654" s="4" t="s">
        <v>851</v>
      </c>
      <c r="C654" s="4" t="s">
        <v>852</v>
      </c>
      <c r="D654" s="4" t="s">
        <v>52</v>
      </c>
      <c r="E654" s="4" t="s">
        <v>58</v>
      </c>
      <c r="F654" s="5">
        <v>0.38912720000000001</v>
      </c>
      <c r="G654" s="6">
        <v>45933</v>
      </c>
      <c r="H654" s="7">
        <v>294874.30940000003</v>
      </c>
      <c r="I654" s="5">
        <v>5.5</v>
      </c>
      <c r="J654" s="7">
        <v>294138.962</v>
      </c>
      <c r="K654" s="6">
        <v>57311</v>
      </c>
      <c r="L654" s="8">
        <v>99.640625</v>
      </c>
      <c r="M654" s="7">
        <v>293081.90010000003</v>
      </c>
      <c r="N654" s="7">
        <v>294863.12160000001</v>
      </c>
      <c r="O654" s="7">
        <v>724.15959999999995</v>
      </c>
      <c r="P654" s="7">
        <v>-1781.2215000000001</v>
      </c>
      <c r="Q654" s="7">
        <v>1348.1369</v>
      </c>
      <c r="R654" s="7">
        <v>294430.03700000001</v>
      </c>
    </row>
    <row r="655" spans="1:18" ht="13.5" customHeight="1" x14ac:dyDescent="0.45">
      <c r="A655" s="4" t="s">
        <v>808</v>
      </c>
      <c r="B655" s="4" t="s">
        <v>853</v>
      </c>
      <c r="C655" s="4" t="s">
        <v>854</v>
      </c>
      <c r="D655" s="4" t="s">
        <v>52</v>
      </c>
      <c r="E655" s="4" t="s">
        <v>58</v>
      </c>
      <c r="F655" s="5" t="s">
        <v>41</v>
      </c>
      <c r="G655" s="6">
        <v>45974</v>
      </c>
      <c r="H655" s="7">
        <v>1224371.0144</v>
      </c>
      <c r="I655" s="5">
        <v>5.5</v>
      </c>
      <c r="J655" s="7">
        <v>1225136.7201</v>
      </c>
      <c r="K655" s="6">
        <v>57340</v>
      </c>
      <c r="L655" s="8">
        <v>99.578125</v>
      </c>
      <c r="M655" s="7">
        <v>1219968.1745</v>
      </c>
      <c r="N655" s="7">
        <v>1224379.5793000001</v>
      </c>
      <c r="O655" s="7">
        <v>-757.14080000000001</v>
      </c>
      <c r="P655" s="7">
        <v>-4411.4048000000003</v>
      </c>
      <c r="Q655" s="7">
        <v>5615.21</v>
      </c>
      <c r="R655" s="7">
        <v>1225583.3844999999</v>
      </c>
    </row>
    <row r="656" spans="1:18" ht="13.5" customHeight="1" x14ac:dyDescent="0.45">
      <c r="A656" s="4" t="s">
        <v>808</v>
      </c>
      <c r="B656" s="4" t="s">
        <v>855</v>
      </c>
      <c r="C656" s="4" t="s">
        <v>856</v>
      </c>
      <c r="D656" s="4" t="s">
        <v>52</v>
      </c>
      <c r="E656" s="4" t="s">
        <v>58</v>
      </c>
      <c r="F656" s="5" t="s">
        <v>41</v>
      </c>
      <c r="G656" s="6">
        <v>46003</v>
      </c>
      <c r="H656" s="7">
        <v>436901.43459999998</v>
      </c>
      <c r="I656" s="5">
        <v>5.5</v>
      </c>
      <c r="J656" s="7">
        <v>437038.00410000002</v>
      </c>
      <c r="K656" s="6">
        <v>57370</v>
      </c>
      <c r="L656" s="8">
        <v>99.453125</v>
      </c>
      <c r="M656" s="7">
        <v>434647.95260000002</v>
      </c>
      <c r="N656" s="7">
        <v>436902.67290000001</v>
      </c>
      <c r="O656" s="7">
        <v>-135.3312</v>
      </c>
      <c r="P656" s="7">
        <v>-2254.7203</v>
      </c>
      <c r="Q656" s="7">
        <v>2003.0908999999999</v>
      </c>
      <c r="R656" s="7">
        <v>436651.04350000003</v>
      </c>
    </row>
    <row r="657" spans="1:18" ht="13.5" customHeight="1" x14ac:dyDescent="0.45">
      <c r="A657" s="4" t="s">
        <v>808</v>
      </c>
      <c r="B657" s="4" t="s">
        <v>857</v>
      </c>
      <c r="C657" s="4" t="s">
        <v>858</v>
      </c>
      <c r="D657" s="4" t="s">
        <v>52</v>
      </c>
      <c r="E657" s="4" t="s">
        <v>52</v>
      </c>
      <c r="F657" s="5" t="s">
        <v>41</v>
      </c>
      <c r="G657" s="6">
        <v>45961</v>
      </c>
      <c r="H657" s="7">
        <v>431494.61450000003</v>
      </c>
      <c r="I657" s="5">
        <v>5.04</v>
      </c>
      <c r="J657" s="7">
        <v>431501.04340000002</v>
      </c>
      <c r="K657" s="6">
        <v>58770</v>
      </c>
      <c r="L657" s="8">
        <v>100.11390315854</v>
      </c>
      <c r="M657" s="7">
        <v>431992.5367</v>
      </c>
      <c r="N657" s="7">
        <v>431494.68790000002</v>
      </c>
      <c r="O657" s="7">
        <v>-6.3555000000000001</v>
      </c>
      <c r="P657" s="7">
        <v>497.84879999999998</v>
      </c>
      <c r="Q657" s="7">
        <v>1812.3044</v>
      </c>
      <c r="R657" s="7">
        <v>433804.84110000002</v>
      </c>
    </row>
    <row r="658" spans="1:18" ht="13.5" customHeight="1" x14ac:dyDescent="0.45">
      <c r="A658" s="4" t="s">
        <v>808</v>
      </c>
      <c r="B658" s="4" t="s">
        <v>859</v>
      </c>
      <c r="C658" s="4" t="s">
        <v>860</v>
      </c>
      <c r="D658" s="4" t="s">
        <v>52</v>
      </c>
      <c r="E658" s="4" t="s">
        <v>52</v>
      </c>
      <c r="F658" s="5" t="s">
        <v>41</v>
      </c>
      <c r="G658" s="6">
        <v>45961</v>
      </c>
      <c r="H658" s="7">
        <v>912969.61939999997</v>
      </c>
      <c r="I658" s="5">
        <v>5.2960000000000003</v>
      </c>
      <c r="J658" s="7">
        <v>912984.04460000002</v>
      </c>
      <c r="K658" s="6">
        <v>58770</v>
      </c>
      <c r="L658" s="8">
        <v>99.978770223569995</v>
      </c>
      <c r="M658" s="7">
        <v>912790.22010000004</v>
      </c>
      <c r="N658" s="7">
        <v>912969.77630000003</v>
      </c>
      <c r="O658" s="7">
        <v>-14.2683</v>
      </c>
      <c r="P658" s="7">
        <v>-179.55619999999999</v>
      </c>
      <c r="Q658" s="7">
        <v>4029.3029000000001</v>
      </c>
      <c r="R658" s="7">
        <v>916819.52300000004</v>
      </c>
    </row>
    <row r="659" spans="1:18" ht="13.5" customHeight="1" x14ac:dyDescent="0.45">
      <c r="A659" s="4" t="s">
        <v>808</v>
      </c>
      <c r="B659" s="4" t="s">
        <v>861</v>
      </c>
      <c r="C659" s="4" t="s">
        <v>862</v>
      </c>
      <c r="D659" s="4" t="s">
        <v>52</v>
      </c>
      <c r="E659" s="4" t="s">
        <v>52</v>
      </c>
      <c r="F659" s="5" t="s">
        <v>41</v>
      </c>
      <c r="G659" s="6">
        <v>46031</v>
      </c>
      <c r="H659" s="7">
        <v>236238.39180000001</v>
      </c>
      <c r="I659" s="5">
        <v>4.9139999999999997</v>
      </c>
      <c r="J659" s="7">
        <v>236240.329</v>
      </c>
      <c r="K659" s="6">
        <v>58800</v>
      </c>
      <c r="L659" s="8">
        <v>99.779436103989994</v>
      </c>
      <c r="M659" s="7">
        <v>235719.26809999999</v>
      </c>
      <c r="N659" s="7">
        <v>236238.40330000001</v>
      </c>
      <c r="O659" s="7">
        <v>-1.9257</v>
      </c>
      <c r="P659" s="7">
        <v>-519.13520000000005</v>
      </c>
      <c r="Q659" s="7">
        <v>967.40409999999997</v>
      </c>
      <c r="R659" s="7">
        <v>236686.6722</v>
      </c>
    </row>
    <row r="660" spans="1:18" ht="13.5" customHeight="1" x14ac:dyDescent="0.45">
      <c r="A660" s="4" t="s">
        <v>808</v>
      </c>
      <c r="B660" s="4" t="s">
        <v>863</v>
      </c>
      <c r="C660" s="4" t="s">
        <v>864</v>
      </c>
      <c r="D660" s="4" t="s">
        <v>69</v>
      </c>
      <c r="E660" s="4" t="s">
        <v>52</v>
      </c>
      <c r="F660" s="5">
        <v>0.46703863000000001</v>
      </c>
      <c r="G660" s="6">
        <v>44908</v>
      </c>
      <c r="H660" s="7">
        <v>493287.11</v>
      </c>
      <c r="I660" s="5">
        <v>1.91</v>
      </c>
      <c r="J660" s="7">
        <v>575000</v>
      </c>
      <c r="K660" s="6">
        <v>59099</v>
      </c>
      <c r="L660" s="8">
        <v>83.925926689999997</v>
      </c>
      <c r="M660" s="7">
        <v>482574.0785</v>
      </c>
      <c r="N660" s="7">
        <v>500215.05469999998</v>
      </c>
      <c r="O660" s="7">
        <v>-74784.945300000007</v>
      </c>
      <c r="P660" s="7">
        <v>-17640.976200000001</v>
      </c>
      <c r="Q660" s="7">
        <v>335.57639999999998</v>
      </c>
      <c r="R660" s="7">
        <v>482909.65490000002</v>
      </c>
    </row>
    <row r="661" spans="1:18" ht="13.5" customHeight="1" x14ac:dyDescent="0.45">
      <c r="A661" s="4" t="s">
        <v>808</v>
      </c>
      <c r="B661" s="4" t="s">
        <v>865</v>
      </c>
      <c r="C661" s="4" t="s">
        <v>866</v>
      </c>
      <c r="D661" s="4" t="s">
        <v>52</v>
      </c>
      <c r="E661" s="4" t="s">
        <v>52</v>
      </c>
      <c r="F661" s="5">
        <v>1.6116314</v>
      </c>
      <c r="G661" s="6">
        <v>44510</v>
      </c>
      <c r="H661" s="7">
        <v>52709.2454</v>
      </c>
      <c r="I661" s="5">
        <v>2.25</v>
      </c>
      <c r="J661" s="7">
        <v>51852.578500000003</v>
      </c>
      <c r="K661" s="6">
        <v>59135</v>
      </c>
      <c r="L661" s="8">
        <v>93.18065031639</v>
      </c>
      <c r="M661" s="7">
        <v>48316.5697</v>
      </c>
      <c r="N661" s="7">
        <v>52615.7143</v>
      </c>
      <c r="O661" s="7">
        <v>763.13580000000002</v>
      </c>
      <c r="P661" s="7">
        <v>-4299.1445999999996</v>
      </c>
      <c r="Q661" s="7">
        <v>97.223600000000005</v>
      </c>
      <c r="R661" s="7">
        <v>48413.793299999998</v>
      </c>
    </row>
    <row r="662" spans="1:18" ht="13.5" customHeight="1" x14ac:dyDescent="0.45">
      <c r="A662" s="4" t="s">
        <v>808</v>
      </c>
      <c r="B662" s="4" t="s">
        <v>867</v>
      </c>
      <c r="C662" s="4" t="s">
        <v>868</v>
      </c>
      <c r="D662" s="4" t="s">
        <v>52</v>
      </c>
      <c r="E662" s="4" t="s">
        <v>58</v>
      </c>
      <c r="F662" s="5">
        <v>5.0062685</v>
      </c>
      <c r="G662" s="6">
        <v>44512</v>
      </c>
      <c r="H662" s="7">
        <v>386218.13</v>
      </c>
      <c r="I662" s="5">
        <v>2.6179999999999999</v>
      </c>
      <c r="J662" s="7">
        <v>375000</v>
      </c>
      <c r="K662" s="6">
        <v>60224</v>
      </c>
      <c r="L662" s="8">
        <v>89.037121999999997</v>
      </c>
      <c r="M662" s="7">
        <v>333889.20750000002</v>
      </c>
      <c r="N662" s="7">
        <v>385081.45669999998</v>
      </c>
      <c r="O662" s="7">
        <v>10081.456700000001</v>
      </c>
      <c r="P662" s="7">
        <v>-51192.249199999998</v>
      </c>
      <c r="Q662" s="7">
        <v>818.125</v>
      </c>
      <c r="R662" s="7">
        <v>334707.33250000002</v>
      </c>
    </row>
    <row r="663" spans="1:18" ht="13.5" customHeight="1" x14ac:dyDescent="0.45">
      <c r="A663" s="4" t="s">
        <v>808</v>
      </c>
      <c r="B663" s="4" t="s">
        <v>869</v>
      </c>
      <c r="C663" s="4" t="s">
        <v>870</v>
      </c>
      <c r="D663" s="4" t="s">
        <v>55</v>
      </c>
      <c r="E663" s="4" t="s">
        <v>52</v>
      </c>
      <c r="F663" s="5" t="s">
        <v>41</v>
      </c>
      <c r="G663" s="6">
        <v>45960</v>
      </c>
      <c r="H663" s="7">
        <v>274956.48340000003</v>
      </c>
      <c r="I663" s="5">
        <v>5.0209999999999999</v>
      </c>
      <c r="J663" s="7">
        <v>274961.35029999999</v>
      </c>
      <c r="K663" s="6">
        <v>60565</v>
      </c>
      <c r="L663" s="8">
        <v>99.629482429109999</v>
      </c>
      <c r="M663" s="7">
        <v>273942.57020000002</v>
      </c>
      <c r="N663" s="7">
        <v>274956.5295</v>
      </c>
      <c r="O663" s="7">
        <v>-4.8208000000000002</v>
      </c>
      <c r="P663" s="7">
        <v>-1013.9593</v>
      </c>
      <c r="Q663" s="7">
        <v>1150.4840999999999</v>
      </c>
      <c r="R663" s="7">
        <v>275093.05430000002</v>
      </c>
    </row>
    <row r="664" spans="1:18" ht="13.5" customHeight="1" x14ac:dyDescent="0.45">
      <c r="A664" s="4" t="s">
        <v>808</v>
      </c>
      <c r="B664" s="4" t="s">
        <v>871</v>
      </c>
      <c r="C664" s="4" t="s">
        <v>872</v>
      </c>
      <c r="D664" s="4" t="s">
        <v>55</v>
      </c>
      <c r="E664" s="4" t="s">
        <v>52</v>
      </c>
      <c r="F664" s="5" t="s">
        <v>41</v>
      </c>
      <c r="G664" s="6">
        <v>45966</v>
      </c>
      <c r="H664" s="7">
        <v>486989.1715</v>
      </c>
      <c r="I664" s="5">
        <v>5.1379999999999999</v>
      </c>
      <c r="J664" s="7">
        <v>486991.75020000001</v>
      </c>
      <c r="K664" s="6">
        <v>60596</v>
      </c>
      <c r="L664" s="8">
        <v>99.473017911529993</v>
      </c>
      <c r="M664" s="7">
        <v>484425.39079999999</v>
      </c>
      <c r="N664" s="7">
        <v>486989.19579999999</v>
      </c>
      <c r="O664" s="7">
        <v>-2.5543999999999998</v>
      </c>
      <c r="P664" s="7">
        <v>-2563.8049999999998</v>
      </c>
      <c r="Q664" s="7">
        <v>2085.1363000000001</v>
      </c>
      <c r="R664" s="7">
        <v>486510.52710000001</v>
      </c>
    </row>
    <row r="665" spans="1:18" ht="13.5" customHeight="1" x14ac:dyDescent="0.45">
      <c r="A665" s="4" t="s">
        <v>808</v>
      </c>
      <c r="B665" s="4" t="s">
        <v>873</v>
      </c>
      <c r="C665" s="4" t="s">
        <v>874</v>
      </c>
      <c r="D665" s="4" t="s">
        <v>52</v>
      </c>
      <c r="E665" s="4" t="s">
        <v>52</v>
      </c>
      <c r="F665" s="5">
        <v>5.5016974999999997</v>
      </c>
      <c r="G665" s="6">
        <v>44771</v>
      </c>
      <c r="H665" s="7">
        <v>331399.22529999999</v>
      </c>
      <c r="I665" s="5">
        <v>4.5</v>
      </c>
      <c r="J665" s="7">
        <v>339838.8861</v>
      </c>
      <c r="K665" s="6">
        <v>61142</v>
      </c>
      <c r="L665" s="8">
        <v>99.565784300719997</v>
      </c>
      <c r="M665" s="7">
        <v>338363.25260000001</v>
      </c>
      <c r="N665" s="7">
        <v>332088.21899999998</v>
      </c>
      <c r="O665" s="7">
        <v>-7750.6670999999997</v>
      </c>
      <c r="P665" s="7">
        <v>6275.0335999999998</v>
      </c>
      <c r="Q665" s="7">
        <v>1274.3958</v>
      </c>
      <c r="R665" s="7">
        <v>339637.64840000001</v>
      </c>
    </row>
    <row r="666" spans="1:18" ht="13.5" customHeight="1" x14ac:dyDescent="0.45">
      <c r="A666" s="4" t="s">
        <v>808</v>
      </c>
      <c r="B666" s="4" t="s">
        <v>875</v>
      </c>
      <c r="C666" s="4" t="s">
        <v>876</v>
      </c>
      <c r="D666" s="4" t="s">
        <v>55</v>
      </c>
      <c r="E666" s="4" t="s">
        <v>52</v>
      </c>
      <c r="F666" s="5">
        <v>2.2358072</v>
      </c>
      <c r="G666" s="6">
        <v>45777</v>
      </c>
      <c r="H666" s="7">
        <v>261821.3118</v>
      </c>
      <c r="I666" s="5">
        <v>5.3730000000000002</v>
      </c>
      <c r="J666" s="7">
        <v>261825.41880000001</v>
      </c>
      <c r="K666" s="6">
        <v>62057</v>
      </c>
      <c r="L666" s="8">
        <v>99.659468006189996</v>
      </c>
      <c r="M666" s="7">
        <v>260933.81959999999</v>
      </c>
      <c r="N666" s="7">
        <v>261821.39629999999</v>
      </c>
      <c r="O666" s="7">
        <v>-4.0225</v>
      </c>
      <c r="P666" s="7">
        <v>-887.57669999999996</v>
      </c>
      <c r="Q666" s="7">
        <v>1172.3233</v>
      </c>
      <c r="R666" s="7">
        <v>262106.14290000001</v>
      </c>
    </row>
    <row r="668" spans="1:18" ht="13.5" customHeight="1" x14ac:dyDescent="0.45">
      <c r="A668" s="9" t="s">
        <v>808</v>
      </c>
      <c r="B668" s="9" t="s">
        <v>41</v>
      </c>
      <c r="C668" s="9" t="s">
        <v>41</v>
      </c>
      <c r="D668" s="9" t="s">
        <v>65</v>
      </c>
      <c r="E668" s="9" t="s">
        <v>58</v>
      </c>
      <c r="F668" s="10">
        <v>4.374247670042573</v>
      </c>
      <c r="G668" s="11" t="s">
        <v>41</v>
      </c>
      <c r="H668" s="12">
        <f>SUBTOTAL(9,H633:H666)</f>
        <v>13782510.356499994</v>
      </c>
      <c r="I668" s="10">
        <v>5.1135252262111299</v>
      </c>
      <c r="J668" s="12">
        <f>SUBTOTAL(9,J633:J666)</f>
        <v>13897569.145300003</v>
      </c>
      <c r="K668" s="11">
        <v>56664</v>
      </c>
      <c r="L668" s="13">
        <v>98.537621195967461</v>
      </c>
      <c r="M668" s="12">
        <f t="shared" ref="M668:R668" si="7">SUBTOTAL(9,M633:M666)</f>
        <v>13672323.811399998</v>
      </c>
      <c r="N668" s="12">
        <f t="shared" si="7"/>
        <v>13795647.3914</v>
      </c>
      <c r="O668" s="12">
        <f t="shared" si="7"/>
        <v>-101921.75390000003</v>
      </c>
      <c r="P668" s="12">
        <f t="shared" si="7"/>
        <v>-123323.58</v>
      </c>
      <c r="Q668" s="12">
        <f t="shared" si="7"/>
        <v>55086.319499999998</v>
      </c>
      <c r="R668" s="12">
        <f t="shared" si="7"/>
        <v>13727410.130899999</v>
      </c>
    </row>
    <row r="671" spans="1:18" ht="13.5" customHeight="1" x14ac:dyDescent="0.45">
      <c r="A671" s="2" t="s">
        <v>877</v>
      </c>
    </row>
    <row r="672" spans="1:18" ht="13.5" customHeight="1" x14ac:dyDescent="0.45">
      <c r="A672" s="3" t="s">
        <v>7</v>
      </c>
      <c r="B672" s="3" t="s">
        <v>8</v>
      </c>
      <c r="C672" s="3" t="s">
        <v>9</v>
      </c>
      <c r="D672" s="3" t="s">
        <v>10</v>
      </c>
      <c r="E672" s="3" t="s">
        <v>11</v>
      </c>
      <c r="F672" s="3" t="s">
        <v>12</v>
      </c>
      <c r="G672" s="3" t="s">
        <v>13</v>
      </c>
      <c r="H672" s="3" t="s">
        <v>14</v>
      </c>
      <c r="I672" s="3" t="s">
        <v>15</v>
      </c>
      <c r="J672" s="3" t="s">
        <v>16</v>
      </c>
      <c r="K672" s="3" t="s">
        <v>17</v>
      </c>
      <c r="L672" s="3" t="s">
        <v>18</v>
      </c>
      <c r="M672" s="3" t="s">
        <v>19</v>
      </c>
      <c r="N672" s="3" t="s">
        <v>20</v>
      </c>
      <c r="O672" s="3" t="s">
        <v>21</v>
      </c>
      <c r="P672" s="3" t="s">
        <v>22</v>
      </c>
      <c r="Q672" s="3" t="s">
        <v>23</v>
      </c>
      <c r="R672" s="3" t="s">
        <v>24</v>
      </c>
    </row>
    <row r="674" spans="1:18" ht="13.5" customHeight="1" x14ac:dyDescent="0.45">
      <c r="A674" s="9" t="s">
        <v>41</v>
      </c>
      <c r="B674" s="9" t="s">
        <v>41</v>
      </c>
      <c r="C674" s="9" t="s">
        <v>41</v>
      </c>
      <c r="D674" s="9" t="s">
        <v>92</v>
      </c>
      <c r="E674" s="9" t="s">
        <v>209</v>
      </c>
      <c r="F674" s="10">
        <v>4.4059295919931527</v>
      </c>
      <c r="G674" s="11" t="s">
        <v>41</v>
      </c>
      <c r="H674" s="12">
        <f>SUBTOTAL(9,H8:H666)</f>
        <v>161214912.65119985</v>
      </c>
      <c r="I674" s="10">
        <v>4.5335900880320903</v>
      </c>
      <c r="J674" s="12">
        <f>SUBTOTAL(9,J8:J666)</f>
        <v>162158052.29009998</v>
      </c>
      <c r="K674" s="11">
        <v>50306</v>
      </c>
      <c r="L674" s="13">
        <v>96.519883048214155</v>
      </c>
      <c r="M674" s="12">
        <f t="shared" ref="M674:R674" si="8">SUBTOTAL(9,M8:M666)</f>
        <v>158283341.31389987</v>
      </c>
      <c r="N674" s="12">
        <f t="shared" si="8"/>
        <v>161139092.29099986</v>
      </c>
      <c r="O674" s="12">
        <f t="shared" si="8"/>
        <v>-1018959.9990999992</v>
      </c>
      <c r="P674" s="12">
        <f t="shared" si="8"/>
        <v>-2855750.9771000049</v>
      </c>
      <c r="Q674" s="12">
        <f t="shared" si="8"/>
        <v>1459163.326999998</v>
      </c>
      <c r="R674" s="12">
        <f t="shared" si="8"/>
        <v>159742504.64090005</v>
      </c>
    </row>
    <row r="677" spans="1:18" ht="13.5" customHeight="1" x14ac:dyDescent="0.45">
      <c r="A677" s="4" t="s">
        <v>878</v>
      </c>
    </row>
    <row r="678" spans="1:18" ht="13.5" customHeight="1" x14ac:dyDescent="0.45">
      <c r="A678" s="4" t="s">
        <v>879</v>
      </c>
    </row>
    <row r="679" spans="1:18" ht="13.5" customHeight="1" x14ac:dyDescent="0.45">
      <c r="A679" s="4" t="s">
        <v>880</v>
      </c>
    </row>
    <row r="680" spans="1:18" ht="13.5" customHeight="1" x14ac:dyDescent="0.45">
      <c r="A680" s="4" t="s">
        <v>881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Holding for Month E (TML)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Analytics</dc:creator>
  <cp:lastModifiedBy>Jonathan Herrera</cp:lastModifiedBy>
  <dcterms:created xsi:type="dcterms:W3CDTF">2026-04-27T15:43:00Z</dcterms:created>
  <dcterms:modified xsi:type="dcterms:W3CDTF">2026-05-07T21:33:47Z</dcterms:modified>
</cp:coreProperties>
</file>