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tmlirp-my.sharepoint.com/personal/jherrera_tmlirp_org/Documents/Hdata/Jonathan/RFP No. 26-01 - Master Custody Services/Final/"/>
    </mc:Choice>
  </mc:AlternateContent>
  <xr:revisionPtr revIDLastSave="0" documentId="8_{F3424E94-53F3-4D1D-9545-C6F1A65D9405}" xr6:coauthVersionLast="47" xr6:coauthVersionMax="47" xr10:uidLastSave="{00000000-0000-0000-0000-000000000000}"/>
  <bookViews>
    <workbookView xWindow="-98" yWindow="-98" windowWidth="22695" windowHeight="14476" xr2:uid="{00000000-000D-0000-FFFF-FFFF00000000}"/>
  </bookViews>
  <sheets>
    <sheet name="Asset Holding for Month E (TML)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674" i="1" l="1"/>
  <c r="Q674" i="1"/>
  <c r="P674" i="1"/>
  <c r="O674" i="1"/>
  <c r="N674" i="1"/>
  <c r="M674" i="1"/>
  <c r="J674" i="1"/>
  <c r="H674" i="1"/>
  <c r="R634" i="1"/>
  <c r="Q634" i="1"/>
  <c r="P634" i="1"/>
  <c r="O634" i="1"/>
  <c r="N634" i="1"/>
  <c r="M634" i="1"/>
  <c r="J634" i="1"/>
  <c r="H634" i="1"/>
  <c r="R626" i="1"/>
  <c r="Q626" i="1"/>
  <c r="P626" i="1"/>
  <c r="O626" i="1"/>
  <c r="N626" i="1"/>
  <c r="M626" i="1"/>
  <c r="J626" i="1"/>
  <c r="H626" i="1"/>
  <c r="R617" i="1"/>
  <c r="Q617" i="1"/>
  <c r="P617" i="1"/>
  <c r="O617" i="1"/>
  <c r="N617" i="1"/>
  <c r="M617" i="1"/>
  <c r="J617" i="1"/>
  <c r="H617" i="1"/>
  <c r="R107" i="1"/>
  <c r="Q107" i="1"/>
  <c r="P107" i="1"/>
  <c r="O107" i="1"/>
  <c r="N107" i="1"/>
  <c r="M107" i="1"/>
  <c r="J107" i="1"/>
  <c r="H107" i="1"/>
  <c r="R91" i="1"/>
  <c r="Q91" i="1"/>
  <c r="P91" i="1"/>
  <c r="O91" i="1"/>
  <c r="N91" i="1"/>
  <c r="M91" i="1"/>
  <c r="J91" i="1"/>
  <c r="H91" i="1"/>
  <c r="R23" i="1"/>
  <c r="Q23" i="1"/>
  <c r="P23" i="1"/>
  <c r="O23" i="1"/>
  <c r="N23" i="1"/>
  <c r="M23" i="1"/>
  <c r="M680" i="1" s="1"/>
  <c r="J23" i="1"/>
  <c r="J680" i="1" s="1"/>
  <c r="H23" i="1"/>
  <c r="H680" i="1" s="1"/>
  <c r="R16" i="1"/>
  <c r="R680" i="1" s="1"/>
  <c r="Q16" i="1"/>
  <c r="Q680" i="1" s="1"/>
  <c r="P16" i="1"/>
  <c r="P680" i="1" s="1"/>
  <c r="O16" i="1"/>
  <c r="O680" i="1" s="1"/>
  <c r="N16" i="1"/>
  <c r="N680" i="1" s="1"/>
  <c r="M16" i="1"/>
  <c r="J16" i="1"/>
  <c r="H16" i="1"/>
</calcChain>
</file>

<file path=xl/sharedStrings.xml><?xml version="1.0" encoding="utf-8"?>
<sst xmlns="http://schemas.openxmlformats.org/spreadsheetml/2006/main" count="3389" uniqueCount="889">
  <si>
    <t>Report:</t>
  </si>
  <si>
    <t>Asset Holding for Month End JV</t>
  </si>
  <si>
    <t>Account:</t>
  </si>
  <si>
    <t>TMLIRP - Corp AGG (210523)</t>
  </si>
  <si>
    <t>As of:</t>
  </si>
  <si>
    <t>01/31/2026</t>
  </si>
  <si>
    <t>Agency CMO</t>
  </si>
  <si>
    <t>Security Type Category</t>
  </si>
  <si>
    <t>Identifier</t>
  </si>
  <si>
    <t>Description</t>
  </si>
  <si>
    <t>S&amp;P Rating</t>
  </si>
  <si>
    <t>Moodys Rating</t>
  </si>
  <si>
    <t>Duration</t>
  </si>
  <si>
    <t>Trade Date</t>
  </si>
  <si>
    <t>Original Cost</t>
  </si>
  <si>
    <t>Coupon Rate</t>
  </si>
  <si>
    <t>Current Units</t>
  </si>
  <si>
    <t>Final Maturity</t>
  </si>
  <si>
    <t>Market Price</t>
  </si>
  <si>
    <t>Market Value</t>
  </si>
  <si>
    <t>Book Value</t>
  </si>
  <si>
    <t>Net Premium/Discount</t>
  </si>
  <si>
    <t>Net Unrealized Gain/Loss</t>
  </si>
  <si>
    <t>Accrued Balance</t>
  </si>
  <si>
    <t>Market Value + Accrued</t>
  </si>
  <si>
    <t>3137HJUG0</t>
  </si>
  <si>
    <t>FHR 5502 BL</t>
  </si>
  <si>
    <t>AA+</t>
  </si>
  <si>
    <t>Aa1</t>
  </si>
  <si>
    <t>3137HJSQ1</t>
  </si>
  <si>
    <t>FHR 5502 DY</t>
  </si>
  <si>
    <t>38385DL79</t>
  </si>
  <si>
    <t>GNR 2025-050 KY</t>
  </si>
  <si>
    <t>3137HKA53</t>
  </si>
  <si>
    <t>FHR 5522 DB</t>
  </si>
  <si>
    <t>3137HM5G1</t>
  </si>
  <si>
    <t>FHR 5561 DB</t>
  </si>
  <si>
    <t>3137HMHS2</t>
  </si>
  <si>
    <t>FHR 5566 EB</t>
  </si>
  <si>
    <t>3137HNRZ3</t>
  </si>
  <si>
    <t>FHR 5598 AB</t>
  </si>
  <si>
    <t>---</t>
  </si>
  <si>
    <t>Agency MBS</t>
  </si>
  <si>
    <t>38384TEN8</t>
  </si>
  <si>
    <t>GNR 2025-200 AC</t>
  </si>
  <si>
    <t>Asset Backed</t>
  </si>
  <si>
    <t>90931GAA7</t>
  </si>
  <si>
    <t>UNITED AIRLINES PASS THROUGH TRUST 2020-1</t>
  </si>
  <si>
    <t>A+</t>
  </si>
  <si>
    <t>Aa2</t>
  </si>
  <si>
    <t>38177UAA8</t>
  </si>
  <si>
    <t>GCPAF 201 A2</t>
  </si>
  <si>
    <t>NA</t>
  </si>
  <si>
    <t>01986QAG3</t>
  </si>
  <si>
    <t>ALLCU 251 A4</t>
  </si>
  <si>
    <t>AAA</t>
  </si>
  <si>
    <t>69335PGC3</t>
  </si>
  <si>
    <t>PFSFC 25F A</t>
  </si>
  <si>
    <t>Aaa</t>
  </si>
  <si>
    <t>14290FAE6</t>
  </si>
  <si>
    <t>CARMX 2025-3 A4</t>
  </si>
  <si>
    <t>92243RAA2</t>
  </si>
  <si>
    <t>VCRRL 2021-1 A</t>
  </si>
  <si>
    <t>02377LAA2</t>
  </si>
  <si>
    <t>AMERICAN AIRLINES 2019-1 PASS THROUGH TRUST</t>
  </si>
  <si>
    <t>AA-</t>
  </si>
  <si>
    <t>A2</t>
  </si>
  <si>
    <t>30166VAJ7</t>
  </si>
  <si>
    <t>EART 2025-5 C</t>
  </si>
  <si>
    <t>A</t>
  </si>
  <si>
    <t>Aa3</t>
  </si>
  <si>
    <t>29375UAD1</t>
  </si>
  <si>
    <t>EFF 253 A4</t>
  </si>
  <si>
    <t>29373NAD9</t>
  </si>
  <si>
    <t>EFF 254 A4</t>
  </si>
  <si>
    <t>46591HCS7</t>
  </si>
  <si>
    <t>CACLN 251 B</t>
  </si>
  <si>
    <t>55400UAA1</t>
  </si>
  <si>
    <t>MVWOT 221 A</t>
  </si>
  <si>
    <t>96328GCP0</t>
  </si>
  <si>
    <t>WFLF 253 A1</t>
  </si>
  <si>
    <t>92212KAC0</t>
  </si>
  <si>
    <t>VDC 2020-2 A2</t>
  </si>
  <si>
    <t>A-</t>
  </si>
  <si>
    <t>87407RAA4</t>
  </si>
  <si>
    <t>TAL 2020-1 A</t>
  </si>
  <si>
    <t>12565KAA5</t>
  </si>
  <si>
    <t>CLIF 211 A</t>
  </si>
  <si>
    <t>872480AE8</t>
  </si>
  <si>
    <t>TIF 2021-1 A</t>
  </si>
  <si>
    <t>01627AAA6</t>
  </si>
  <si>
    <t>ADC 2021-1 A2</t>
  </si>
  <si>
    <t>25755TAH3</t>
  </si>
  <si>
    <t>DPABS 2017-1 A23</t>
  </si>
  <si>
    <t>BBB+</t>
  </si>
  <si>
    <t>233046AF8</t>
  </si>
  <si>
    <t>DNKN 2017-1 AII</t>
  </si>
  <si>
    <t>BBB</t>
  </si>
  <si>
    <t>23284BAA2</t>
  </si>
  <si>
    <t>CYRUS 2023-1 A2</t>
  </si>
  <si>
    <t>01627AAD0</t>
  </si>
  <si>
    <t>ADC 2023-1 A2</t>
  </si>
  <si>
    <t>01627AAE8</t>
  </si>
  <si>
    <t>ADC 232 A2</t>
  </si>
  <si>
    <t>87342RAE4</t>
  </si>
  <si>
    <t>BELL 181 A22</t>
  </si>
  <si>
    <t>25265LAA8</t>
  </si>
  <si>
    <t>DNFRA 2021-1 A</t>
  </si>
  <si>
    <t>00255JAA8</t>
  </si>
  <si>
    <t>AASET 241 A1</t>
  </si>
  <si>
    <t>23284BAG9</t>
  </si>
  <si>
    <t>CYRUS 242 A2</t>
  </si>
  <si>
    <t>83100AAA0</t>
  </si>
  <si>
    <t>SLAM 241 A</t>
  </si>
  <si>
    <t>83546DAJ7</t>
  </si>
  <si>
    <t>SONIC 2020-1 A22</t>
  </si>
  <si>
    <t>26209XAA9</t>
  </si>
  <si>
    <t>HONK 201 A2</t>
  </si>
  <si>
    <t>BBB-</t>
  </si>
  <si>
    <t>00166NAA7</t>
  </si>
  <si>
    <t>ALTDE 251 A</t>
  </si>
  <si>
    <t>970910AA3</t>
  </si>
  <si>
    <t>WESTF 2025-B A</t>
  </si>
  <si>
    <t>55293WAA7</t>
  </si>
  <si>
    <t>MAPSL 261 A</t>
  </si>
  <si>
    <t>25755TAN0</t>
  </si>
  <si>
    <t>DPABS 2021-1 AI</t>
  </si>
  <si>
    <t>26209XAD3</t>
  </si>
  <si>
    <t>HONK 2021-1 A2</t>
  </si>
  <si>
    <t>23802WAG6</t>
  </si>
  <si>
    <t>COLO 212 A2</t>
  </si>
  <si>
    <t>233046AQ4</t>
  </si>
  <si>
    <t>DNKN 2021-1 A22</t>
  </si>
  <si>
    <t>44148JAA7</t>
  </si>
  <si>
    <t>HWIRE 2021-1 A2</t>
  </si>
  <si>
    <t>33938MAA7</t>
  </si>
  <si>
    <t>FLX 2021-1 A2</t>
  </si>
  <si>
    <t>225638AA3</t>
  </si>
  <si>
    <t>SONG 211 A</t>
  </si>
  <si>
    <t>12510HAP5</t>
  </si>
  <si>
    <t>CAUTO 2022-1 A1</t>
  </si>
  <si>
    <t>35042TAA0</t>
  </si>
  <si>
    <t>FFIN 2025-3 A</t>
  </si>
  <si>
    <t>01983KAA2</t>
  </si>
  <si>
    <t>ALLO 231 A2</t>
  </si>
  <si>
    <t>30227XAN1</t>
  </si>
  <si>
    <t>EXTNT 251 A2</t>
  </si>
  <si>
    <t>98919WAA1</t>
  </si>
  <si>
    <t>ZAYO 251 A2</t>
  </si>
  <si>
    <t>NR</t>
  </si>
  <si>
    <t>91326EAA3</t>
  </si>
  <si>
    <t>UNIT 251 A2</t>
  </si>
  <si>
    <t>23802YAA5</t>
  </si>
  <si>
    <t>HYPER 2025-1 A2</t>
  </si>
  <si>
    <t>A3</t>
  </si>
  <si>
    <t>30332YAK7</t>
  </si>
  <si>
    <t>FI 251 A5</t>
  </si>
  <si>
    <t>98919WAN3</t>
  </si>
  <si>
    <t>ZAYO 253 A2</t>
  </si>
  <si>
    <t>92212KAJ5</t>
  </si>
  <si>
    <t>VDC 252 A2</t>
  </si>
  <si>
    <t>82666AAA8</t>
  </si>
  <si>
    <t>SRL 2025-1 A</t>
  </si>
  <si>
    <t>AA</t>
  </si>
  <si>
    <t>86613XAN5</t>
  </si>
  <si>
    <t>FIBER 251 A2</t>
  </si>
  <si>
    <t>315961AA0</t>
  </si>
  <si>
    <t>CNSL 254 A2</t>
  </si>
  <si>
    <t>82321AAA5</t>
  </si>
  <si>
    <t>SHENTL 251 A2</t>
  </si>
  <si>
    <t>74690FAU0</t>
  </si>
  <si>
    <t>QTSII 262 A2</t>
  </si>
  <si>
    <t>428357AA5</t>
  </si>
  <si>
    <t>HIFI 221 A2</t>
  </si>
  <si>
    <t>03465VAA1</t>
  </si>
  <si>
    <t>AOMT 226 A1</t>
  </si>
  <si>
    <t>A1</t>
  </si>
  <si>
    <t>CMO</t>
  </si>
  <si>
    <t>46654ABP3</t>
  </si>
  <si>
    <t>JPMMT 2110 A15</t>
  </si>
  <si>
    <t>36263NAH8</t>
  </si>
  <si>
    <t>GSMBS 2022-PJ1 A8</t>
  </si>
  <si>
    <t>46654TAC2</t>
  </si>
  <si>
    <t>JPMMT 2115 A3</t>
  </si>
  <si>
    <t>816943BJ2</t>
  </si>
  <si>
    <t>SEMT 2023-3 A4</t>
  </si>
  <si>
    <t>64831EAD2</t>
  </si>
  <si>
    <t>NRZT 2021-NQM2R M1</t>
  </si>
  <si>
    <t>64830PAA4</t>
  </si>
  <si>
    <t>NRZT 2019-NQM5 A1</t>
  </si>
  <si>
    <t>64831UAA2</t>
  </si>
  <si>
    <t>NRZT 22NQM4 A1</t>
  </si>
  <si>
    <t>31573CAC9</t>
  </si>
  <si>
    <t>EFMT 2022-1 A3</t>
  </si>
  <si>
    <t>92538WAA5</t>
  </si>
  <si>
    <t>VERUS 2022-1 A1</t>
  </si>
  <si>
    <t>43761JAA5</t>
  </si>
  <si>
    <t>HOMES 2023-NQM1 A1</t>
  </si>
  <si>
    <t>Corporate</t>
  </si>
  <si>
    <t>04010LBA0</t>
  </si>
  <si>
    <t>ARES CAPITAL CORP</t>
  </si>
  <si>
    <t>Baa2</t>
  </si>
  <si>
    <t>960413AT9</t>
  </si>
  <si>
    <t>WESTLAKE CORP</t>
  </si>
  <si>
    <t>172967KY6</t>
  </si>
  <si>
    <t>CITIGROUP INC</t>
  </si>
  <si>
    <t>67401PAC2</t>
  </si>
  <si>
    <t>OAKTREE SPECIALTY LENDING CORP</t>
  </si>
  <si>
    <t>Baa3</t>
  </si>
  <si>
    <t>00206RHW5</t>
  </si>
  <si>
    <t>AT&amp;T INC</t>
  </si>
  <si>
    <t>87938WAT0</t>
  </si>
  <si>
    <t>TELEFONICA EMISIONES SAU</t>
  </si>
  <si>
    <t>785592AS5</t>
  </si>
  <si>
    <t>SABINE PASS LIQUEFACTION LLC</t>
  </si>
  <si>
    <t>Baa1</t>
  </si>
  <si>
    <t>808513BW4</t>
  </si>
  <si>
    <t>CHARLES SCHWAB CORP</t>
  </si>
  <si>
    <t>37045XDW3</t>
  </si>
  <si>
    <t>GENERAL MOTORS FINANCIAL COMPANY INC</t>
  </si>
  <si>
    <t>87264ABD6</t>
  </si>
  <si>
    <t>T-MOBILE USA INC</t>
  </si>
  <si>
    <t>693475AT2</t>
  </si>
  <si>
    <t>PNC FINANCIAL SERVICES GROUP INC</t>
  </si>
  <si>
    <t>62954HBE7</t>
  </si>
  <si>
    <t>NXP BV</t>
  </si>
  <si>
    <t>970648AL5</t>
  </si>
  <si>
    <t>WILLIS NORTH AMERICA INC</t>
  </si>
  <si>
    <t>025676AM9</t>
  </si>
  <si>
    <t>AMERICAN NATIONAL GROUP INC</t>
  </si>
  <si>
    <t>037833CX6</t>
  </si>
  <si>
    <t>APPLE INC</t>
  </si>
  <si>
    <t>80282KAP1</t>
  </si>
  <si>
    <t>SANTANDER HOLDINGS USA INC</t>
  </si>
  <si>
    <t>03027XAP5</t>
  </si>
  <si>
    <t>AMERICAN TOWER CORP</t>
  </si>
  <si>
    <t>05526DBB0</t>
  </si>
  <si>
    <t>BAT CAPITAL CORP</t>
  </si>
  <si>
    <t>46647PCP9</t>
  </si>
  <si>
    <t>JPMORGAN CHASE &amp; CO</t>
  </si>
  <si>
    <t>09261HBR7</t>
  </si>
  <si>
    <t>BLACKSTONE PRIVATE CREDIT FUND</t>
  </si>
  <si>
    <t>06051GGA1</t>
  </si>
  <si>
    <t>BANK OF AMERICA CORP</t>
  </si>
  <si>
    <t>09261BAJ9</t>
  </si>
  <si>
    <t>BLACKSTONE HOLDINGS FINANCE CO LLC</t>
  </si>
  <si>
    <t>49327M3F9</t>
  </si>
  <si>
    <t>KEYBANK NA</t>
  </si>
  <si>
    <t>02005NBR0</t>
  </si>
  <si>
    <t>ALLY FINANCIAL INC</t>
  </si>
  <si>
    <t>629377CP5</t>
  </si>
  <si>
    <t>NRG ENERGY INC</t>
  </si>
  <si>
    <t>26441CBW4</t>
  </si>
  <si>
    <t>DUKE ENERGY CORP</t>
  </si>
  <si>
    <t>30037FAA8</t>
  </si>
  <si>
    <t>EVERGY MISSOURI WEST INC</t>
  </si>
  <si>
    <t>80282KBC9</t>
  </si>
  <si>
    <t>00774MAE5</t>
  </si>
  <si>
    <t>AERCAP IRELAND CAPITAL DAC</t>
  </si>
  <si>
    <t>11271LAC6</t>
  </si>
  <si>
    <t>BROOKFIELD FINANCE INC</t>
  </si>
  <si>
    <t>14040HBW4</t>
  </si>
  <si>
    <t>CAPITAL ONE FINANCIAL CORP</t>
  </si>
  <si>
    <t>816851BG3</t>
  </si>
  <si>
    <t>SEMPRA</t>
  </si>
  <si>
    <t>30212PAP0</t>
  </si>
  <si>
    <t>EXPEDIA GROUP INC</t>
  </si>
  <si>
    <t>87264ACA1</t>
  </si>
  <si>
    <t>30040WAT5</t>
  </si>
  <si>
    <t>EVERSOURCE ENERGY</t>
  </si>
  <si>
    <t>30161NBJ9</t>
  </si>
  <si>
    <t>EXELON CORP</t>
  </si>
  <si>
    <t>780153BG6</t>
  </si>
  <si>
    <t>ROYAL CARIBBEAN CRUISES LTD</t>
  </si>
  <si>
    <t>573874AF1</t>
  </si>
  <si>
    <t>MARVELL TECHNOLOGY INC</t>
  </si>
  <si>
    <t>758750AM5</t>
  </si>
  <si>
    <t>REGAL REXNORD CORP</t>
  </si>
  <si>
    <t>BB+</t>
  </si>
  <si>
    <t>054561AJ4</t>
  </si>
  <si>
    <t>EQUITABLE HOLDINGS INC</t>
  </si>
  <si>
    <t>78448TAH5</t>
  </si>
  <si>
    <t>SMBC AVIATION CAPITAL FINANCE DAC</t>
  </si>
  <si>
    <t>454889AS5</t>
  </si>
  <si>
    <t>INDIANA MICHIGAN POWER CO</t>
  </si>
  <si>
    <t>44644MAF8</t>
  </si>
  <si>
    <t>HUNTINGTON NATIONAL BANK</t>
  </si>
  <si>
    <t>780097BP5</t>
  </si>
  <si>
    <t>NATWEST GROUP PLC</t>
  </si>
  <si>
    <t>46647PBR6</t>
  </si>
  <si>
    <t>66815L2M0</t>
  </si>
  <si>
    <t>NORTHWESTERN MUTUAL GLOBAL FUNDING</t>
  </si>
  <si>
    <t>47233WBM0</t>
  </si>
  <si>
    <t>JEFFERIES FINANCIAL GROUP INC</t>
  </si>
  <si>
    <t>61744YAK4</t>
  </si>
  <si>
    <t>MORGAN STANLEY</t>
  </si>
  <si>
    <t>69349LAR9</t>
  </si>
  <si>
    <t>PNC BANK NA (DELAWARE)</t>
  </si>
  <si>
    <t>92343VER1</t>
  </si>
  <si>
    <t>VERIZON COMMUNICATIONS INC</t>
  </si>
  <si>
    <t>06368LWU6</t>
  </si>
  <si>
    <t>BANK OF MONTREAL</t>
  </si>
  <si>
    <t>20030NCT6</t>
  </si>
  <si>
    <t>COMCAST CORP</t>
  </si>
  <si>
    <t>37045XDP8</t>
  </si>
  <si>
    <t>830867AB3</t>
  </si>
  <si>
    <t>SKYMILES IP LTD</t>
  </si>
  <si>
    <t>539439AQ2</t>
  </si>
  <si>
    <t>LLOYDS BANKING GROUP PLC</t>
  </si>
  <si>
    <t>853254CN8</t>
  </si>
  <si>
    <t>STANDARD CHARTERED PLC</t>
  </si>
  <si>
    <t>09261HBC0</t>
  </si>
  <si>
    <t>571903BB8</t>
  </si>
  <si>
    <t>MARRIOTT INTERNATIONAL INC</t>
  </si>
  <si>
    <t>111021AL5</t>
  </si>
  <si>
    <t>BRITISH TELECOMMUNICATIONS PLC</t>
  </si>
  <si>
    <t>138616AM9</t>
  </si>
  <si>
    <t>CANTOR FITZGERALD LP</t>
  </si>
  <si>
    <t>00138CAX6</t>
  </si>
  <si>
    <t>COREBRIDGE GLOBAL FUNDING</t>
  </si>
  <si>
    <t>035240AQ3</t>
  </si>
  <si>
    <t>ANHEUSER-BUSCH INBEV WORLDWIDE INC</t>
  </si>
  <si>
    <t>95000U2D4</t>
  </si>
  <si>
    <t>WELLS FARGO &amp; CO</t>
  </si>
  <si>
    <t>61744YAP3</t>
  </si>
  <si>
    <t>58933YAX3</t>
  </si>
  <si>
    <t>MERCK &amp; CO INC</t>
  </si>
  <si>
    <t>02665WFE6</t>
  </si>
  <si>
    <t>AMERICAN HONDA FINANCE CORP</t>
  </si>
  <si>
    <t>92345YAF3</t>
  </si>
  <si>
    <t>VERISK ANALYTICS INC</t>
  </si>
  <si>
    <t>532457BV9</t>
  </si>
  <si>
    <t>ELI LILLY AND CO</t>
  </si>
  <si>
    <t>512807AU2</t>
  </si>
  <si>
    <t>LAM RESEARCH CORP</t>
  </si>
  <si>
    <t>03770DAB9</t>
  </si>
  <si>
    <t>APOLLO DEBT SOLUTIONS BDC</t>
  </si>
  <si>
    <t>29278NAG8</t>
  </si>
  <si>
    <t>ENERGY TRANSFER LP</t>
  </si>
  <si>
    <t>172967LW9</t>
  </si>
  <si>
    <t>025816CW7</t>
  </si>
  <si>
    <t>AMERICAN EXPRESS CO</t>
  </si>
  <si>
    <t>45115AAB0</t>
  </si>
  <si>
    <t>ICON INVESTMENTS SIX DAC</t>
  </si>
  <si>
    <t>750236AY7</t>
  </si>
  <si>
    <t>RADIAN GROUP INC</t>
  </si>
  <si>
    <t>29249EAA7</t>
  </si>
  <si>
    <t>ENACT HOLDINGS INC</t>
  </si>
  <si>
    <t>126650EB2</t>
  </si>
  <si>
    <t>CVS HEALTH CORP</t>
  </si>
  <si>
    <t>576323AT6</t>
  </si>
  <si>
    <t>MASTEC INC</t>
  </si>
  <si>
    <t>06051GHM4</t>
  </si>
  <si>
    <t>316773DK3</t>
  </si>
  <si>
    <t>FIFTH THIRD BANCORP</t>
  </si>
  <si>
    <t>91159HHW3</t>
  </si>
  <si>
    <t>US BANCORP</t>
  </si>
  <si>
    <t>03027XAW0</t>
  </si>
  <si>
    <t>629209AC1</t>
  </si>
  <si>
    <t>NMI HOLDINGS INC</t>
  </si>
  <si>
    <t>446150BC7</t>
  </si>
  <si>
    <t>HUNTINGTON BANCSHARES INC</t>
  </si>
  <si>
    <t>78081BAQ6</t>
  </si>
  <si>
    <t>ROYALTY PHARMA PLC</t>
  </si>
  <si>
    <t>828807DF1</t>
  </si>
  <si>
    <t>SIMON PROPERTY GROUP LP</t>
  </si>
  <si>
    <t>225401BE7</t>
  </si>
  <si>
    <t>UBS GROUP AG</t>
  </si>
  <si>
    <t>931142EQ2</t>
  </si>
  <si>
    <t>WALMART INC</t>
  </si>
  <si>
    <t>96337RAA0</t>
  </si>
  <si>
    <t>WHISTLER PIPELINE LLC</t>
  </si>
  <si>
    <t>22535WAJ6</t>
  </si>
  <si>
    <t>CREDIT AGRICOLE SA</t>
  </si>
  <si>
    <t>74736KAH4</t>
  </si>
  <si>
    <t>QORVO INC</t>
  </si>
  <si>
    <t>Ba1</t>
  </si>
  <si>
    <t>37045VAY6</t>
  </si>
  <si>
    <t>GENERAL MOTORS CO</t>
  </si>
  <si>
    <t>06406RBT3</t>
  </si>
  <si>
    <t>BANK OF NEW YORK MELLON CORP</t>
  </si>
  <si>
    <t>29250NAZ8</t>
  </si>
  <si>
    <t>ENBRIDGE INC</t>
  </si>
  <si>
    <t>808513CJ2</t>
  </si>
  <si>
    <t>637071AM3</t>
  </si>
  <si>
    <t>NOV INC</t>
  </si>
  <si>
    <t>225313AM7</t>
  </si>
  <si>
    <t>052769AG1</t>
  </si>
  <si>
    <t>AUTODESK INC</t>
  </si>
  <si>
    <t>829932AD4</t>
  </si>
  <si>
    <t>SIXTH STREET LENDING PARTNERS</t>
  </si>
  <si>
    <t>61747YFK6</t>
  </si>
  <si>
    <t>46647PEB8</t>
  </si>
  <si>
    <t>95000U3J0</t>
  </si>
  <si>
    <t>91159HJQ4</t>
  </si>
  <si>
    <t>200340AW7</t>
  </si>
  <si>
    <t>COMERICA INC</t>
  </si>
  <si>
    <t>20030NDA6</t>
  </si>
  <si>
    <t>844741BF4</t>
  </si>
  <si>
    <t>SOUTHWEST AIRLINES CO</t>
  </si>
  <si>
    <t>30212PAR6</t>
  </si>
  <si>
    <t>758750AN3</t>
  </si>
  <si>
    <t>04020EAD9</t>
  </si>
  <si>
    <t>ARES STRATEGIC INCOME FUND</t>
  </si>
  <si>
    <t>14040HCN3</t>
  </si>
  <si>
    <t>12513GBK4</t>
  </si>
  <si>
    <t>CDW LLC</t>
  </si>
  <si>
    <t>23636ABH3</t>
  </si>
  <si>
    <t>DANSKE BANK A/S</t>
  </si>
  <si>
    <t>89788KAA4</t>
  </si>
  <si>
    <t>TRUIST BANK</t>
  </si>
  <si>
    <t>278642AW3</t>
  </si>
  <si>
    <t>EBAY INC</t>
  </si>
  <si>
    <t>06738ECR4</t>
  </si>
  <si>
    <t>BARCLAYS PLC</t>
  </si>
  <si>
    <t>92343VFE9</t>
  </si>
  <si>
    <t>717081EW9</t>
  </si>
  <si>
    <t>PFIZER INC</t>
  </si>
  <si>
    <t>25746UDG1</t>
  </si>
  <si>
    <t>DOMINION ENERGY INC</t>
  </si>
  <si>
    <t>149123CH2</t>
  </si>
  <si>
    <t>CATERPILLAR INC</t>
  </si>
  <si>
    <t>30161NAX9</t>
  </si>
  <si>
    <t>174610AT2</t>
  </si>
  <si>
    <t>CITIZENS FINANCIAL GROUP INC</t>
  </si>
  <si>
    <t>21036PBF4</t>
  </si>
  <si>
    <t>CONSTELLATION BRANDS INC</t>
  </si>
  <si>
    <t>718172CP2</t>
  </si>
  <si>
    <t>PHILIP MORRIS INTERNATIONAL INC</t>
  </si>
  <si>
    <t>036752AN3</t>
  </si>
  <si>
    <t>ELEVANCE HEALTH INC</t>
  </si>
  <si>
    <t>785592AX4</t>
  </si>
  <si>
    <t>928563AF2</t>
  </si>
  <si>
    <t>VMWARE LLC</t>
  </si>
  <si>
    <t>WR</t>
  </si>
  <si>
    <t>747525BK8</t>
  </si>
  <si>
    <t>QUALCOMM INC</t>
  </si>
  <si>
    <t>09659W2W3</t>
  </si>
  <si>
    <t>BNP PARIBAS SA</t>
  </si>
  <si>
    <t>92212WAF7</t>
  </si>
  <si>
    <t>VAR ENERGI ASA</t>
  </si>
  <si>
    <t>438516BZ8</t>
  </si>
  <si>
    <t>HONEYWELL INTERNATIONAL INC</t>
  </si>
  <si>
    <t>983919AK7</t>
  </si>
  <si>
    <t>XILINX INC</t>
  </si>
  <si>
    <t>70450YAH6</t>
  </si>
  <si>
    <t>PAYPAL HOLDINGS INC</t>
  </si>
  <si>
    <t>53944YBA0</t>
  </si>
  <si>
    <t>7591EPAU4</t>
  </si>
  <si>
    <t>REGIONS FINANCIAL CORP</t>
  </si>
  <si>
    <t>26444HAJ0</t>
  </si>
  <si>
    <t>DUKE ENERGY FLORIDA LLC</t>
  </si>
  <si>
    <t>64110LAV8</t>
  </si>
  <si>
    <t>NETFLIX INC</t>
  </si>
  <si>
    <t>37045XCY0</t>
  </si>
  <si>
    <t>92556VAD8</t>
  </si>
  <si>
    <t>VIATRIS INC</t>
  </si>
  <si>
    <t>22160NAA7</t>
  </si>
  <si>
    <t>COSTAR GROUP INC</t>
  </si>
  <si>
    <t>316773DG2</t>
  </si>
  <si>
    <t>046353AW8</t>
  </si>
  <si>
    <t>ASTRAZENECA PLC</t>
  </si>
  <si>
    <t>902613AA6</t>
  </si>
  <si>
    <t>66989HAR9</t>
  </si>
  <si>
    <t>NOVARTIS CAPITAL CORP</t>
  </si>
  <si>
    <t>126117AW0</t>
  </si>
  <si>
    <t>CNA FINANCIAL CORP</t>
  </si>
  <si>
    <t>92564RAE5</t>
  </si>
  <si>
    <t>VICI PROPERTIES LP</t>
  </si>
  <si>
    <t>81762PAE2</t>
  </si>
  <si>
    <t>SERVICENOW INC</t>
  </si>
  <si>
    <t>04020EAK3</t>
  </si>
  <si>
    <t>904764BK2</t>
  </si>
  <si>
    <t>UNILEVER CAPITAL CORP</t>
  </si>
  <si>
    <t>87612EBK1</t>
  </si>
  <si>
    <t>TARGET CORP</t>
  </si>
  <si>
    <t>72650RBN1</t>
  </si>
  <si>
    <t>PLAINS ALL AMERICAN PIPELINE LP</t>
  </si>
  <si>
    <t>010392FU7</t>
  </si>
  <si>
    <t>ALABAMA POWER CO</t>
  </si>
  <si>
    <t>44891ACP0</t>
  </si>
  <si>
    <t>HYUNDAI CAPITAL AMERICA</t>
  </si>
  <si>
    <t>50249AAG8</t>
  </si>
  <si>
    <t>LYB INTERNATIONAL FINANCE III LLC</t>
  </si>
  <si>
    <t>30231GBN1</t>
  </si>
  <si>
    <t>EXXON MOBIL CORP</t>
  </si>
  <si>
    <t>74340XBR1</t>
  </si>
  <si>
    <t>PROLOGIS LP</t>
  </si>
  <si>
    <t>913903AW0</t>
  </si>
  <si>
    <t>UNIVERSAL HEALTH SERVICES INC</t>
  </si>
  <si>
    <t>46647PEQ5</t>
  </si>
  <si>
    <t>620076BT5</t>
  </si>
  <si>
    <t>MOTOROLA SOLUTIONS INC</t>
  </si>
  <si>
    <t>00914AAK8</t>
  </si>
  <si>
    <t>AIR LEASE CORP</t>
  </si>
  <si>
    <t>04686JAC5</t>
  </si>
  <si>
    <t>ATHENE HOLDING LTD</t>
  </si>
  <si>
    <t>00973RAJ2</t>
  </si>
  <si>
    <t>AKER BP ASA</t>
  </si>
  <si>
    <t>30225VAR8</t>
  </si>
  <si>
    <t>EXTRA SPACE STORAGE LP</t>
  </si>
  <si>
    <t>595112CD3</t>
  </si>
  <si>
    <t>MICRON TECHNOLOGY INC</t>
  </si>
  <si>
    <t>446150BE3</t>
  </si>
  <si>
    <t>893045AF1</t>
  </si>
  <si>
    <t>TRANS ALLEGHENY INTERSTATE LINE CO</t>
  </si>
  <si>
    <t>210385AJ9</t>
  </si>
  <si>
    <t>CONSTELLATION ENERGY GENERATION LLC</t>
  </si>
  <si>
    <t>95000U2J1</t>
  </si>
  <si>
    <t>075887CL1</t>
  </si>
  <si>
    <t>BECTON DICKINSON AND CO</t>
  </si>
  <si>
    <t>06406RCB1</t>
  </si>
  <si>
    <t>06051GHZ5</t>
  </si>
  <si>
    <t>87264ACB9</t>
  </si>
  <si>
    <t>20030NDN8</t>
  </si>
  <si>
    <t>55354GAL4</t>
  </si>
  <si>
    <t>MSCI INC</t>
  </si>
  <si>
    <t>24703DBS9</t>
  </si>
  <si>
    <t>DELL INTERNATIONAL LLC</t>
  </si>
  <si>
    <t>35805BAB4</t>
  </si>
  <si>
    <t>FRESENIUS MEDICAL CARE US FINANCE III INC</t>
  </si>
  <si>
    <t>83444MAQ4</t>
  </si>
  <si>
    <t>SOLVENTUM CORP</t>
  </si>
  <si>
    <t>67103HAK3</t>
  </si>
  <si>
    <t>O'REILLY AUTOMOTIVE INC</t>
  </si>
  <si>
    <t>969457BY5</t>
  </si>
  <si>
    <t>WILLIAMS COMPANIES INC</t>
  </si>
  <si>
    <t>55609NAD0</t>
  </si>
  <si>
    <t>MACQUARIE AIRFINANCE HOLDINGS LTD</t>
  </si>
  <si>
    <t>161175BU7</t>
  </si>
  <si>
    <t>CHARTER COMMUNICATIONS OPERATING LLC</t>
  </si>
  <si>
    <t>95000U2L6</t>
  </si>
  <si>
    <t>025816EF2</t>
  </si>
  <si>
    <t>06051GJB6</t>
  </si>
  <si>
    <t>46647PBP0</t>
  </si>
  <si>
    <t>91324PED0</t>
  </si>
  <si>
    <t>UNITEDHEALTH GROUP INC</t>
  </si>
  <si>
    <t>620076BU2</t>
  </si>
  <si>
    <t>29364GAP8</t>
  </si>
  <si>
    <t>ENTERGY CORP</t>
  </si>
  <si>
    <t>92343EAM4</t>
  </si>
  <si>
    <t>VERISIGN, INC</t>
  </si>
  <si>
    <t>37959GAB3</t>
  </si>
  <si>
    <t>GLOBAL ATLANTIC (FIN) CO</t>
  </si>
  <si>
    <t>23345MAB3</t>
  </si>
  <si>
    <t>DT MIDSTREAM INC</t>
  </si>
  <si>
    <t>744448CV1</t>
  </si>
  <si>
    <t>PUBLIC SERVICE COMPANY OF COLORADO</t>
  </si>
  <si>
    <t>494386AD7</t>
  </si>
  <si>
    <t>KIMBERLY-CLARK DE MEXICO SAB DE CV</t>
  </si>
  <si>
    <t>55037AAB4</t>
  </si>
  <si>
    <t>87162WAK6</t>
  </si>
  <si>
    <t>TD SYNNEX CORP</t>
  </si>
  <si>
    <t>717081FB4</t>
  </si>
  <si>
    <t>832248BD9</t>
  </si>
  <si>
    <t>SMITHFIELD FOODS INC</t>
  </si>
  <si>
    <t>96337RAB8</t>
  </si>
  <si>
    <t>36186CBY8</t>
  </si>
  <si>
    <t>925650AH6</t>
  </si>
  <si>
    <t>74164MAB4</t>
  </si>
  <si>
    <t>PRIMERICA INC</t>
  </si>
  <si>
    <t>256746AJ7</t>
  </si>
  <si>
    <t>DOLLAR TREE INC</t>
  </si>
  <si>
    <t>36143L2Q7</t>
  </si>
  <si>
    <t>GA GLOBAL FUNDING TRUST</t>
  </si>
  <si>
    <t>58933YBE4</t>
  </si>
  <si>
    <t>674599EK7</t>
  </si>
  <si>
    <t>OCCIDENTAL PETROLEUM CORP</t>
  </si>
  <si>
    <t>361841AR0</t>
  </si>
  <si>
    <t>GLP CAPITAL LP</t>
  </si>
  <si>
    <t>00914AAS1</t>
  </si>
  <si>
    <t>28368EAE6</t>
  </si>
  <si>
    <t>KINDER MORGAN INC</t>
  </si>
  <si>
    <t>65339KBZ2</t>
  </si>
  <si>
    <t>NEXTERA ENERGY CAPITAL HOLDINGS INC</t>
  </si>
  <si>
    <t>46647PFG6</t>
  </si>
  <si>
    <t>316773DL1</t>
  </si>
  <si>
    <t>00774MAX3</t>
  </si>
  <si>
    <t>00206RKH4</t>
  </si>
  <si>
    <t>6174468U6</t>
  </si>
  <si>
    <t>78409VBK9</t>
  </si>
  <si>
    <t>S&amp;P GLOBAL INC</t>
  </si>
  <si>
    <t>571676AZ8</t>
  </si>
  <si>
    <t>MARS INC</t>
  </si>
  <si>
    <t>55261FAT1</t>
  </si>
  <si>
    <t>M&amp;T BANK CORP</t>
  </si>
  <si>
    <t>12572QAK1</t>
  </si>
  <si>
    <t>CME GROUP INC</t>
  </si>
  <si>
    <t>92343VGN8</t>
  </si>
  <si>
    <t>212015AV3</t>
  </si>
  <si>
    <t>CONTINENTAL RESOURCES INC</t>
  </si>
  <si>
    <t>40440VAK1</t>
  </si>
  <si>
    <t>HPS CORPORATE LENDING FUND</t>
  </si>
  <si>
    <t>94106LBS7</t>
  </si>
  <si>
    <t>WASTE MANAGEMENT INC</t>
  </si>
  <si>
    <t>38141GYB4</t>
  </si>
  <si>
    <t>GOLDMAN SACHS GROUP INC</t>
  </si>
  <si>
    <t>06051GJT7</t>
  </si>
  <si>
    <t>172967MY4</t>
  </si>
  <si>
    <t>49177JAS1</t>
  </si>
  <si>
    <t>KENVUE INC</t>
  </si>
  <si>
    <t>404280CT4</t>
  </si>
  <si>
    <t>HSBC HOLDINGS PLC</t>
  </si>
  <si>
    <t>251526CK3</t>
  </si>
  <si>
    <t>DEUTSCHE BANK AG (NEW YORK BRANCH)</t>
  </si>
  <si>
    <t>02665WGF2</t>
  </si>
  <si>
    <t>713448FM5</t>
  </si>
  <si>
    <t>PEPSICO INC</t>
  </si>
  <si>
    <t>174610BH7</t>
  </si>
  <si>
    <t>89788MAT9</t>
  </si>
  <si>
    <t>TRUIST FINANCIAL CORP</t>
  </si>
  <si>
    <t>24703DBT7</t>
  </si>
  <si>
    <t>47233JDX3</t>
  </si>
  <si>
    <t>571903BF9</t>
  </si>
  <si>
    <t>38141GYN8</t>
  </si>
  <si>
    <t>842400HT3</t>
  </si>
  <si>
    <t>SOUTHERN CALIFORNIA EDISON CO</t>
  </si>
  <si>
    <t>92212WAE0</t>
  </si>
  <si>
    <t>25746UDR7</t>
  </si>
  <si>
    <t>883556CU4</t>
  </si>
  <si>
    <t>THERMO FISHER SCIENTIFIC INC</t>
  </si>
  <si>
    <t>254709AS7</t>
  </si>
  <si>
    <t>06368BGS1</t>
  </si>
  <si>
    <t>58733RAG7</t>
  </si>
  <si>
    <t>MERCADOLIBRE INC</t>
  </si>
  <si>
    <t>29379VCD3</t>
  </si>
  <si>
    <t>ENTERPRISE PRODUCTS OPERATING LLC</t>
  </si>
  <si>
    <t>24703DBL4</t>
  </si>
  <si>
    <t>55336VBV1</t>
  </si>
  <si>
    <t>MPLX LP</t>
  </si>
  <si>
    <t>031162DR8</t>
  </si>
  <si>
    <t>AMGEN INC</t>
  </si>
  <si>
    <t>882508CB8</t>
  </si>
  <si>
    <t>TEXAS INSTRUMENTS INC</t>
  </si>
  <si>
    <t>03027XBZ2</t>
  </si>
  <si>
    <t>341081GL5</t>
  </si>
  <si>
    <t>FLORIDA POWER &amp; LIGHT CO</t>
  </si>
  <si>
    <t>15189XBB3</t>
  </si>
  <si>
    <t>CENTERPOINT ENERGY HOUSTON ELECTRIC LLC</t>
  </si>
  <si>
    <t>46590XAY2</t>
  </si>
  <si>
    <t>JBS USA HOLDING LUX SARL</t>
  </si>
  <si>
    <t>23338VAS5</t>
  </si>
  <si>
    <t>DTE ELECTRIC CO</t>
  </si>
  <si>
    <t>30037DAB1</t>
  </si>
  <si>
    <t>EVERGY METRO INC</t>
  </si>
  <si>
    <t>548661EL7</t>
  </si>
  <si>
    <t>LOWE'S COMPANIES INC</t>
  </si>
  <si>
    <t>11135FCU3</t>
  </si>
  <si>
    <t>BROADCOM INC</t>
  </si>
  <si>
    <t>316773DF4</t>
  </si>
  <si>
    <t>22822VBC4</t>
  </si>
  <si>
    <t>CROWN CASTLE INC</t>
  </si>
  <si>
    <t>034863BD1</t>
  </si>
  <si>
    <t>ANGLO AMERICAN CAPITAL PLC</t>
  </si>
  <si>
    <t>30303M8N5</t>
  </si>
  <si>
    <t>META PLATFORMS INC</t>
  </si>
  <si>
    <t>716973AE2</t>
  </si>
  <si>
    <t>PFIZER INVESTMENT ENTERPRISES PTE LTD</t>
  </si>
  <si>
    <t>16411QAQ4</t>
  </si>
  <si>
    <t>CHENIERE ENERGY PARTNERS LP</t>
  </si>
  <si>
    <t>72147KAK4</t>
  </si>
  <si>
    <t>PILGRIMS PRIDE CORP</t>
  </si>
  <si>
    <t>Ba2</t>
  </si>
  <si>
    <t>496902AT4</t>
  </si>
  <si>
    <t>KINROSS GOLD CORP</t>
  </si>
  <si>
    <t>59156RCE6</t>
  </si>
  <si>
    <t>METLIFE INC</t>
  </si>
  <si>
    <t>816851BR9</t>
  </si>
  <si>
    <t>45687VAB2</t>
  </si>
  <si>
    <t>INGERSOLL RAND INC</t>
  </si>
  <si>
    <t>682680BL6</t>
  </si>
  <si>
    <t>ONEOK INC</t>
  </si>
  <si>
    <t>78409VBQ6</t>
  </si>
  <si>
    <t>26441CBZ7</t>
  </si>
  <si>
    <t>571903BH5</t>
  </si>
  <si>
    <t>91159HJJ0</t>
  </si>
  <si>
    <t>61945CAD5</t>
  </si>
  <si>
    <t>MOSAIC CO</t>
  </si>
  <si>
    <t>19828TAB2</t>
  </si>
  <si>
    <t>COLUMBIA PIPELINES OPERATING COMPANY LLC</t>
  </si>
  <si>
    <t>64952WFE8</t>
  </si>
  <si>
    <t>NEW YORK LIFE GLOBAL FUNDING</t>
  </si>
  <si>
    <t>210385AD2</t>
  </si>
  <si>
    <t>19828AAC1</t>
  </si>
  <si>
    <t>COLUMBIA PIPELINES HOLDING COMPANY LLC</t>
  </si>
  <si>
    <t>91159HJL5</t>
  </si>
  <si>
    <t>89352HAM1</t>
  </si>
  <si>
    <t>TRANSCANADA PIPELINES LTD</t>
  </si>
  <si>
    <t>49447BAA1</t>
  </si>
  <si>
    <t>KIMCO REALTY OP LLC</t>
  </si>
  <si>
    <t>22534PAK9</t>
  </si>
  <si>
    <t>98389BBB5</t>
  </si>
  <si>
    <t>XCEL ENERGY INC</t>
  </si>
  <si>
    <t>65163LAR0</t>
  </si>
  <si>
    <t>NEWMONT CORPORATION</t>
  </si>
  <si>
    <t>444859BY7</t>
  </si>
  <si>
    <t>HUMANA INC</t>
  </si>
  <si>
    <t>00287YDU0</t>
  </si>
  <si>
    <t>ABBVIE INC</t>
  </si>
  <si>
    <t>171873AB8</t>
  </si>
  <si>
    <t>CIMIC FINANCE (USA) PTY LTD</t>
  </si>
  <si>
    <t>404119CU1</t>
  </si>
  <si>
    <t>HCA INC</t>
  </si>
  <si>
    <t>47233WEJ4</t>
  </si>
  <si>
    <t>620076BZ1</t>
  </si>
  <si>
    <t>16411RAN9</t>
  </si>
  <si>
    <t>CHENIERE ENERGY INC</t>
  </si>
  <si>
    <t>87264ADF9</t>
  </si>
  <si>
    <t>097023DS1</t>
  </si>
  <si>
    <t>BOEING CO</t>
  </si>
  <si>
    <t>857477CC5</t>
  </si>
  <si>
    <t>STATE STREET CORP</t>
  </si>
  <si>
    <t>808513CE3</t>
  </si>
  <si>
    <t>233331BL0</t>
  </si>
  <si>
    <t>DTE ENERGY CO</t>
  </si>
  <si>
    <t>89788MAP7</t>
  </si>
  <si>
    <t>12621EAM5</t>
  </si>
  <si>
    <t>CNO FINANCIAL GROUP INC</t>
  </si>
  <si>
    <t>02379KAA2</t>
  </si>
  <si>
    <t>AMERICAN AIRLINES PASS THROUGH TRUST 2021-1A</t>
  </si>
  <si>
    <t>61747YFG5</t>
  </si>
  <si>
    <t>025816DK2</t>
  </si>
  <si>
    <t>74762EAL6</t>
  </si>
  <si>
    <t>QUANTA SERVICES INC</t>
  </si>
  <si>
    <t>16411QAS0</t>
  </si>
  <si>
    <t>693475BS3</t>
  </si>
  <si>
    <t>12513GBL2</t>
  </si>
  <si>
    <t>456837BH5</t>
  </si>
  <si>
    <t>ING GROEP NV</t>
  </si>
  <si>
    <t>25179MBG7</t>
  </si>
  <si>
    <t>DEVON ENERGY CORP</t>
  </si>
  <si>
    <t>929089AH3</t>
  </si>
  <si>
    <t>VOYA FINANCIAL INC</t>
  </si>
  <si>
    <t>68389XCT0</t>
  </si>
  <si>
    <t>ORACLE CORP</t>
  </si>
  <si>
    <t>693475BU8</t>
  </si>
  <si>
    <t>02377PAA3</t>
  </si>
  <si>
    <t>AAL B</t>
  </si>
  <si>
    <t>35671DBJ3</t>
  </si>
  <si>
    <t>FREEPORT-MCMORAN INC</t>
  </si>
  <si>
    <t>573284BA3</t>
  </si>
  <si>
    <t>MARTIN MARIETTA MATERIALS INC</t>
  </si>
  <si>
    <t>929160BC2</t>
  </si>
  <si>
    <t>VULCAN MATERIALS CO</t>
  </si>
  <si>
    <t>23345MAD9</t>
  </si>
  <si>
    <t>83272YAB8</t>
  </si>
  <si>
    <t>SMURFIT WESTROCK FINANCING DAC</t>
  </si>
  <si>
    <t>74350LAC8</t>
  </si>
  <si>
    <t>PROLOGIS TARGETED US LOGISTICS FUND LP</t>
  </si>
  <si>
    <t>595112CE1</t>
  </si>
  <si>
    <t>03040WBF1</t>
  </si>
  <si>
    <t>AMERICAN WATER CAPITAL CORP</t>
  </si>
  <si>
    <t>49326EEP4</t>
  </si>
  <si>
    <t>KEYCORP</t>
  </si>
  <si>
    <t>06406RBW6</t>
  </si>
  <si>
    <t>29273VBE9</t>
  </si>
  <si>
    <t>472140AB8</t>
  </si>
  <si>
    <t>JBS NV</t>
  </si>
  <si>
    <t>00287YAR0</t>
  </si>
  <si>
    <t>05571AAY1</t>
  </si>
  <si>
    <t>BPCE SA</t>
  </si>
  <si>
    <t>46647PEK8</t>
  </si>
  <si>
    <t>02005NBV1</t>
  </si>
  <si>
    <t>03769MAE6</t>
  </si>
  <si>
    <t>APOLLO GLOBAL MANAGEMENT INC</t>
  </si>
  <si>
    <t>06051GMB2</t>
  </si>
  <si>
    <t>06738ECV5</t>
  </si>
  <si>
    <t>947890AK5</t>
  </si>
  <si>
    <t>WEBSTER FINANCIAL CORP</t>
  </si>
  <si>
    <t>126650EK2</t>
  </si>
  <si>
    <t>828730AC5</t>
  </si>
  <si>
    <t>SIMMONS FIRST NATIONAL CORP</t>
  </si>
  <si>
    <t>46647PER3</t>
  </si>
  <si>
    <t>38141GB78</t>
  </si>
  <si>
    <t>11135FBP5</t>
  </si>
  <si>
    <t>406216BJ9</t>
  </si>
  <si>
    <t>HALLIBURTON CO</t>
  </si>
  <si>
    <t>78017TAB9</t>
  </si>
  <si>
    <t>87164DXY1</t>
  </si>
  <si>
    <t>PINNACLE BANK</t>
  </si>
  <si>
    <t>24703DBU4</t>
  </si>
  <si>
    <t>11135FCY5</t>
  </si>
  <si>
    <t>893574AS2</t>
  </si>
  <si>
    <t>TRANSCONTINENTAL GAS PIPE LINE COMPANY LLC</t>
  </si>
  <si>
    <t>056121AB2</t>
  </si>
  <si>
    <t>80281LAY1</t>
  </si>
  <si>
    <t>SANTANDER UK GROUP HOLDINGS PLC</t>
  </si>
  <si>
    <t>90932WAB9</t>
  </si>
  <si>
    <t>UNITED AIRLINES INC</t>
  </si>
  <si>
    <t>90932WAA1</t>
  </si>
  <si>
    <t>02377NAA8</t>
  </si>
  <si>
    <t>AAL A</t>
  </si>
  <si>
    <t>491674BG1</t>
  </si>
  <si>
    <t>KENTUCKY UTILITIES CO</t>
  </si>
  <si>
    <t>843646AH3</t>
  </si>
  <si>
    <t>SOUTHERN POWER CO</t>
  </si>
  <si>
    <t>35177PAX5</t>
  </si>
  <si>
    <t>ORANGE SA</t>
  </si>
  <si>
    <t>65473QBB8</t>
  </si>
  <si>
    <t>NISOURCE INC</t>
  </si>
  <si>
    <t>05565AS20</t>
  </si>
  <si>
    <t>902613BE7</t>
  </si>
  <si>
    <t>639057AQ1</t>
  </si>
  <si>
    <t>25746UDU0</t>
  </si>
  <si>
    <t>842587EB9</t>
  </si>
  <si>
    <t>SOUTHERN CO</t>
  </si>
  <si>
    <t>65339KDF4</t>
  </si>
  <si>
    <t>Currency</t>
  </si>
  <si>
    <t>CCYUSD</t>
  </si>
  <si>
    <t>Receivable</t>
  </si>
  <si>
    <t>Payable</t>
  </si>
  <si>
    <t>MM Fund</t>
  </si>
  <si>
    <t>94975P405</t>
  </si>
  <si>
    <t>ALLSPRING:GOVT MM I</t>
  </si>
  <si>
    <t>AAAm</t>
  </si>
  <si>
    <t>Mortgage Backed</t>
  </si>
  <si>
    <t>00182MAA9</t>
  </si>
  <si>
    <t>AMSR 25SFR1 A</t>
  </si>
  <si>
    <t>92987LAA5</t>
  </si>
  <si>
    <t>WHARF 2025-DC A</t>
  </si>
  <si>
    <t>67123JAA7</t>
  </si>
  <si>
    <t>NYC 2528L A</t>
  </si>
  <si>
    <t>67123JAE9</t>
  </si>
  <si>
    <t>NYC 2528L C</t>
  </si>
  <si>
    <t>46655AAE8</t>
  </si>
  <si>
    <t>JPMCC 2022-OPO B</t>
  </si>
  <si>
    <t>44855PAA6</t>
  </si>
  <si>
    <t>HY 25SPRL A</t>
  </si>
  <si>
    <t>12517TAA5</t>
  </si>
  <si>
    <t>CENT 2025-CITY A</t>
  </si>
  <si>
    <t>74970WAA8</t>
  </si>
  <si>
    <t>ROCC 2024-CNTR A</t>
  </si>
  <si>
    <t>05493XAA8</t>
  </si>
  <si>
    <t>BAHA 24MAR A</t>
  </si>
  <si>
    <t>682461AA6</t>
  </si>
  <si>
    <t>AOA 25AOA A</t>
  </si>
  <si>
    <t>91825CAA3</t>
  </si>
  <si>
    <t>VDCM 2025-AZ A</t>
  </si>
  <si>
    <t>05616HAA5</t>
  </si>
  <si>
    <t>BX 25LIFE A</t>
  </si>
  <si>
    <t>33852BAN5</t>
  </si>
  <si>
    <t>FSMT 192 B1</t>
  </si>
  <si>
    <t>36271WAB1</t>
  </si>
  <si>
    <t>GSMBS 25PJ4 A2</t>
  </si>
  <si>
    <t>629174AA1</t>
  </si>
  <si>
    <t>NMNL 2025-1 A</t>
  </si>
  <si>
    <t>816950AA7</t>
  </si>
  <si>
    <t>SEMT 2511 A1</t>
  </si>
  <si>
    <t>US81750DAA19</t>
  </si>
  <si>
    <t>SEMT 2025-13 A1</t>
  </si>
  <si>
    <t>US81750KAA51</t>
  </si>
  <si>
    <t>SEMT 261 A1</t>
  </si>
  <si>
    <t>67123TAA5</t>
  </si>
  <si>
    <t>OBX 26J1 A1</t>
  </si>
  <si>
    <t>16162UAB9</t>
  </si>
  <si>
    <t>CHASE 258 A3</t>
  </si>
  <si>
    <t>16160UAA3</t>
  </si>
  <si>
    <t>CHASE 259 A2</t>
  </si>
  <si>
    <t>US69392XAB47</t>
  </si>
  <si>
    <t>PMTLT 25J3 A2</t>
  </si>
  <si>
    <t>69383LAB1</t>
  </si>
  <si>
    <t>PMTLT 25J4 A2</t>
  </si>
  <si>
    <t>US69392KAA43</t>
  </si>
  <si>
    <t>PMTLT 25J5 A1</t>
  </si>
  <si>
    <t>12636SAA3</t>
  </si>
  <si>
    <t>COOPR 25CES4 A1A</t>
  </si>
  <si>
    <t>22757WAA6</t>
  </si>
  <si>
    <t>CROSS 25CES1 A1A</t>
  </si>
  <si>
    <t>26846MAA2</t>
  </si>
  <si>
    <t>EFMT 26CES1 A1A</t>
  </si>
  <si>
    <t>643821AA9</t>
  </si>
  <si>
    <t>USRE 2021-1 A1</t>
  </si>
  <si>
    <t>89179YAR4</t>
  </si>
  <si>
    <t>TPMT 211 A1</t>
  </si>
  <si>
    <t>06540LBF3</t>
  </si>
  <si>
    <t>BANK 2021-BNK37 A5</t>
  </si>
  <si>
    <t>67126GAC6</t>
  </si>
  <si>
    <t>OBX 25NQ20 A1</t>
  </si>
  <si>
    <t>US80265DAA19</t>
  </si>
  <si>
    <t>SAN 25NQM6 A1</t>
  </si>
  <si>
    <t>03464HAA3</t>
  </si>
  <si>
    <t>AOMT 225 A1</t>
  </si>
  <si>
    <t>36171GAA9</t>
  </si>
  <si>
    <t>GCAT 25NQM1 A1</t>
  </si>
  <si>
    <t>Summary</t>
  </si>
  <si>
    <t>* Grouped by: Security Type Category</t>
  </si>
  <si>
    <t>* Groups Sorted by: Security Type Category</t>
  </si>
  <si>
    <t>* Weighted by: Market Value + Accrued</t>
  </si>
  <si>
    <t>* Holdings Displayed by: Lot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</si>
</sst>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"/>
    <numFmt numFmtId="165" formatCode="mm/dd/yyyy"/>
    <numFmt numFmtId="166" formatCode="#,##0.0000"/>
  </numFmts>
  <fonts count="5" x14ac:knownFonts="1">
    <font>
      <sz val="11"/>
      <color indexed="8"/>
      <name val="Aptos Narrow"/>
      <family val="2"/>
      <scheme val="minor"/>
    </font>
    <font>
      <sz val="10"/>
      <name val="Times"/>
    </font>
    <font>
      <b/>
      <sz val="10"/>
      <name val="Times"/>
    </font>
    <font>
      <b/>
      <sz val="10"/>
      <color rgb="FF0066CC"/>
      <name val="Times"/>
    </font>
    <font>
      <b/>
      <sz val="12"/>
      <color rgb="FF0066CC"/>
      <name val="Times"/>
    </font>
  </fonts>
  <fills count="3">
    <fill>
      <patternFill patternType="none"/>
    </fill>
    <fill>
      <patternFill patternType="gray125"/>
    </fill>
    <fill>
      <patternFill patternType="none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4" fillId="2" borderId="0" xfId="0" applyFont="1" applyFill="1"/>
    <xf numFmtId="0" fontId="2" fillId="2" borderId="0" xfId="0" applyFont="1" applyFill="1"/>
    <xf numFmtId="0" fontId="3" fillId="2" borderId="1" xfId="0" applyFont="1" applyFill="1" applyBorder="1" applyAlignment="1">
      <alignment horizontal="center"/>
    </xf>
    <xf numFmtId="0" fontId="1" fillId="2" borderId="0" xfId="0" applyFont="1" applyFill="1"/>
    <xf numFmtId="164" fontId="1" fillId="2" borderId="0" xfId="0" applyNumberFormat="1" applyFont="1" applyFill="1" applyAlignment="1">
      <alignment horizontal="right"/>
    </xf>
    <xf numFmtId="165" fontId="1" fillId="2" borderId="0" xfId="0" applyNumberFormat="1" applyFont="1" applyFill="1" applyAlignment="1">
      <alignment horizontal="right"/>
    </xf>
    <xf numFmtId="39" fontId="1" fillId="2" borderId="0" xfId="0" applyNumberFormat="1" applyFont="1" applyFill="1" applyAlignment="1">
      <alignment horizontal="right"/>
    </xf>
    <xf numFmtId="166" fontId="1" fillId="2" borderId="0" xfId="0" applyNumberFormat="1" applyFont="1" applyFill="1" applyAlignment="1">
      <alignment horizontal="right"/>
    </xf>
    <xf numFmtId="0" fontId="2" fillId="2" borderId="2" xfId="0" applyFont="1" applyFill="1" applyBorder="1"/>
    <xf numFmtId="164" fontId="2" fillId="2" borderId="2" xfId="0" applyNumberFormat="1" applyFont="1" applyFill="1" applyBorder="1" applyAlignment="1">
      <alignment horizontal="right"/>
    </xf>
    <xf numFmtId="165" fontId="2" fillId="2" borderId="2" xfId="0" applyNumberFormat="1" applyFont="1" applyFill="1" applyBorder="1" applyAlignment="1">
      <alignment horizontal="right"/>
    </xf>
    <xf numFmtId="39" fontId="2" fillId="2" borderId="2" xfId="0" applyNumberFormat="1" applyFont="1" applyFill="1" applyBorder="1" applyAlignment="1">
      <alignment horizontal="right"/>
    </xf>
    <xf numFmtId="166" fontId="2" fillId="2" borderId="2" xfId="0" applyNumberFormat="1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1076325</xdr:colOff>
      <xdr:row>1</xdr:row>
      <xdr:rowOff>0</xdr:rowOff>
    </xdr:to>
    <xdr:pic>
      <xdr:nvPicPr>
        <xdr:cNvPr id="2" name="Picture 1" descr="Pictur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00506" cy="171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86"/>
  <sheetViews>
    <sheetView tabSelected="1" zoomScale="80" workbookViewId="0"/>
  </sheetViews>
  <sheetFormatPr defaultRowHeight="13.5" customHeight="1" x14ac:dyDescent="0.45"/>
  <cols>
    <col min="1" max="1" width="21.3984375" customWidth="1"/>
    <col min="2" max="2" width="13.1328125" customWidth="1"/>
    <col min="3" max="3" width="41.86328125" customWidth="1"/>
    <col min="4" max="4" width="10.86328125" customWidth="1"/>
    <col min="5" max="5" width="13.86328125" customWidth="1"/>
    <col min="6" max="6" width="8.59765625" customWidth="1"/>
    <col min="7" max="7" width="10.73046875" customWidth="1"/>
    <col min="8" max="8" width="15.59765625" bestFit="1" customWidth="1"/>
    <col min="9" max="9" width="12.1328125" customWidth="1"/>
    <col min="10" max="10" width="15.59765625" bestFit="1" customWidth="1"/>
    <col min="11" max="11" width="13.265625" customWidth="1"/>
    <col min="12" max="12" width="12" customWidth="1"/>
    <col min="13" max="14" width="15.59765625" bestFit="1" customWidth="1"/>
    <col min="15" max="15" width="20.59765625" customWidth="1"/>
    <col min="16" max="16" width="22.86328125" customWidth="1"/>
    <col min="17" max="17" width="15.3984375" customWidth="1"/>
    <col min="18" max="18" width="22" customWidth="1"/>
  </cols>
  <sheetData>
    <row r="1" spans="1:18" ht="27.4" customHeight="1" x14ac:dyDescent="0.45"/>
    <row r="2" spans="1:18" ht="15" customHeight="1" x14ac:dyDescent="0.45">
      <c r="A2" s="1" t="s">
        <v>0</v>
      </c>
      <c r="B2" s="1" t="s">
        <v>1</v>
      </c>
    </row>
    <row r="3" spans="1:18" ht="15" customHeight="1" x14ac:dyDescent="0.45">
      <c r="A3" s="1" t="s">
        <v>2</v>
      </c>
      <c r="B3" s="1" t="s">
        <v>3</v>
      </c>
    </row>
    <row r="4" spans="1:18" ht="15" customHeight="1" x14ac:dyDescent="0.45">
      <c r="A4" s="1" t="s">
        <v>4</v>
      </c>
      <c r="B4" s="1" t="s">
        <v>5</v>
      </c>
    </row>
    <row r="6" spans="1:18" ht="13.5" customHeight="1" x14ac:dyDescent="0.45">
      <c r="A6" s="2" t="s">
        <v>6</v>
      </c>
    </row>
    <row r="7" spans="1:18" ht="13.5" customHeight="1" x14ac:dyDescent="0.45">
      <c r="A7" s="3" t="s">
        <v>7</v>
      </c>
      <c r="B7" s="3" t="s">
        <v>8</v>
      </c>
      <c r="C7" s="3" t="s">
        <v>9</v>
      </c>
      <c r="D7" s="3" t="s">
        <v>10</v>
      </c>
      <c r="E7" s="3" t="s">
        <v>11</v>
      </c>
      <c r="F7" s="3" t="s">
        <v>12</v>
      </c>
      <c r="G7" s="3" t="s">
        <v>13</v>
      </c>
      <c r="H7" s="3" t="s">
        <v>14</v>
      </c>
      <c r="I7" s="3" t="s">
        <v>15</v>
      </c>
      <c r="J7" s="3" t="s">
        <v>16</v>
      </c>
      <c r="K7" s="3" t="s">
        <v>17</v>
      </c>
      <c r="L7" s="3" t="s">
        <v>18</v>
      </c>
      <c r="M7" s="3" t="s">
        <v>19</v>
      </c>
      <c r="N7" s="3" t="s">
        <v>20</v>
      </c>
      <c r="O7" s="3" t="s">
        <v>21</v>
      </c>
      <c r="P7" s="3" t="s">
        <v>22</v>
      </c>
      <c r="Q7" s="3" t="s">
        <v>23</v>
      </c>
      <c r="R7" s="3" t="s">
        <v>24</v>
      </c>
    </row>
    <row r="8" spans="1:18" ht="13.5" customHeight="1" x14ac:dyDescent="0.45">
      <c r="A8" s="4" t="s">
        <v>6</v>
      </c>
      <c r="B8" s="4" t="s">
        <v>25</v>
      </c>
      <c r="C8" s="4" t="s">
        <v>26</v>
      </c>
      <c r="D8" s="4" t="s">
        <v>27</v>
      </c>
      <c r="E8" s="4" t="s">
        <v>28</v>
      </c>
      <c r="F8" s="5">
        <v>6.9207825999999999</v>
      </c>
      <c r="G8" s="6">
        <v>45715</v>
      </c>
      <c r="H8" s="7">
        <v>497656.25</v>
      </c>
      <c r="I8" s="5">
        <v>5.5</v>
      </c>
      <c r="J8" s="7">
        <v>500000</v>
      </c>
      <c r="K8" s="6">
        <v>56670</v>
      </c>
      <c r="L8" s="8">
        <v>102.49769499999999</v>
      </c>
      <c r="M8" s="7">
        <v>512488.47499999998</v>
      </c>
      <c r="N8" s="7">
        <v>497732.58470000001</v>
      </c>
      <c r="O8" s="7">
        <v>-2267.4153000000001</v>
      </c>
      <c r="P8" s="7">
        <v>14755.890299999999</v>
      </c>
      <c r="Q8" s="7">
        <v>2291.6667000000002</v>
      </c>
      <c r="R8" s="7">
        <v>514780.14169999998</v>
      </c>
    </row>
    <row r="9" spans="1:18" ht="13.5" customHeight="1" x14ac:dyDescent="0.45">
      <c r="A9" s="4" t="s">
        <v>6</v>
      </c>
      <c r="B9" s="4" t="s">
        <v>29</v>
      </c>
      <c r="C9" s="4" t="s">
        <v>30</v>
      </c>
      <c r="D9" s="4" t="s">
        <v>27</v>
      </c>
      <c r="E9" s="4" t="s">
        <v>28</v>
      </c>
      <c r="F9" s="5">
        <v>3.5672039999999998</v>
      </c>
      <c r="G9" s="6">
        <v>45755</v>
      </c>
      <c r="H9" s="7">
        <v>497500</v>
      </c>
      <c r="I9" s="5">
        <v>5.5</v>
      </c>
      <c r="J9" s="7">
        <v>500000</v>
      </c>
      <c r="K9" s="6">
        <v>56670</v>
      </c>
      <c r="L9" s="8">
        <v>102.715611</v>
      </c>
      <c r="M9" s="7">
        <v>513578.05499999999</v>
      </c>
      <c r="N9" s="7">
        <v>497570.13549999997</v>
      </c>
      <c r="O9" s="7">
        <v>-2429.8645000000001</v>
      </c>
      <c r="P9" s="7">
        <v>16007.9195</v>
      </c>
      <c r="Q9" s="7">
        <v>2291.6667000000002</v>
      </c>
      <c r="R9" s="7">
        <v>515869.72169999999</v>
      </c>
    </row>
    <row r="10" spans="1:18" ht="13.5" customHeight="1" x14ac:dyDescent="0.45">
      <c r="A10" s="4" t="s">
        <v>6</v>
      </c>
      <c r="B10" s="4" t="s">
        <v>31</v>
      </c>
      <c r="C10" s="4" t="s">
        <v>32</v>
      </c>
      <c r="D10" s="4" t="s">
        <v>27</v>
      </c>
      <c r="E10" s="4" t="s">
        <v>28</v>
      </c>
      <c r="F10" s="5">
        <v>13.461987499999999</v>
      </c>
      <c r="G10" s="6">
        <v>45995</v>
      </c>
      <c r="H10" s="7">
        <v>989687.5</v>
      </c>
      <c r="I10" s="5">
        <v>5</v>
      </c>
      <c r="J10" s="7">
        <v>1000000</v>
      </c>
      <c r="K10" s="6">
        <v>56693</v>
      </c>
      <c r="L10" s="8">
        <v>98.002144999999999</v>
      </c>
      <c r="M10" s="7">
        <v>980021.45</v>
      </c>
      <c r="N10" s="7">
        <v>989739.67119999998</v>
      </c>
      <c r="O10" s="7">
        <v>-10260.328799999999</v>
      </c>
      <c r="P10" s="7">
        <v>-9718.2212</v>
      </c>
      <c r="Q10" s="7">
        <v>4166.6666999999998</v>
      </c>
      <c r="R10" s="7">
        <v>984188.11670000001</v>
      </c>
    </row>
    <row r="11" spans="1:18" ht="13.5" customHeight="1" x14ac:dyDescent="0.45">
      <c r="A11" s="4" t="s">
        <v>6</v>
      </c>
      <c r="B11" s="4" t="s">
        <v>33</v>
      </c>
      <c r="C11" s="4" t="s">
        <v>34</v>
      </c>
      <c r="D11" s="4" t="s">
        <v>27</v>
      </c>
      <c r="E11" s="4" t="s">
        <v>28</v>
      </c>
      <c r="F11" s="5">
        <v>6.7003760000000003</v>
      </c>
      <c r="G11" s="6">
        <v>45777</v>
      </c>
      <c r="H11" s="7">
        <v>496250</v>
      </c>
      <c r="I11" s="5">
        <v>5.5</v>
      </c>
      <c r="J11" s="7">
        <v>500000</v>
      </c>
      <c r="K11" s="6">
        <v>56698</v>
      </c>
      <c r="L11" s="8">
        <v>101.822181</v>
      </c>
      <c r="M11" s="7">
        <v>509110.90500000003</v>
      </c>
      <c r="N11" s="7">
        <v>496344.9632</v>
      </c>
      <c r="O11" s="7">
        <v>-3655.0367999999999</v>
      </c>
      <c r="P11" s="7">
        <v>12765.941800000001</v>
      </c>
      <c r="Q11" s="7">
        <v>2291.6667000000002</v>
      </c>
      <c r="R11" s="7">
        <v>511402.57169999997</v>
      </c>
    </row>
    <row r="12" spans="1:18" ht="13.5" customHeight="1" x14ac:dyDescent="0.45">
      <c r="A12" s="4" t="s">
        <v>6</v>
      </c>
      <c r="B12" s="4" t="s">
        <v>35</v>
      </c>
      <c r="C12" s="4" t="s">
        <v>36</v>
      </c>
      <c r="D12" s="4" t="s">
        <v>27</v>
      </c>
      <c r="E12" s="4" t="s">
        <v>28</v>
      </c>
      <c r="F12" s="5">
        <v>10.1104965</v>
      </c>
      <c r="G12" s="6">
        <v>45974</v>
      </c>
      <c r="H12" s="7">
        <v>985649.9</v>
      </c>
      <c r="I12" s="5">
        <v>5</v>
      </c>
      <c r="J12" s="7">
        <v>999946</v>
      </c>
      <c r="K12" s="6">
        <v>56820</v>
      </c>
      <c r="L12" s="8">
        <v>97.538173</v>
      </c>
      <c r="M12" s="7">
        <v>975329.05940000003</v>
      </c>
      <c r="N12" s="7">
        <v>985757.80050000001</v>
      </c>
      <c r="O12" s="7">
        <v>-14188.199500000001</v>
      </c>
      <c r="P12" s="7">
        <v>-10428.741099999999</v>
      </c>
      <c r="Q12" s="7">
        <v>4166.4417000000003</v>
      </c>
      <c r="R12" s="7">
        <v>979495.50109999999</v>
      </c>
    </row>
    <row r="13" spans="1:18" ht="13.5" customHeight="1" x14ac:dyDescent="0.45">
      <c r="A13" s="4" t="s">
        <v>6</v>
      </c>
      <c r="B13" s="4" t="s">
        <v>37</v>
      </c>
      <c r="C13" s="4" t="s">
        <v>38</v>
      </c>
      <c r="D13" s="4" t="s">
        <v>27</v>
      </c>
      <c r="E13" s="4" t="s">
        <v>28</v>
      </c>
      <c r="F13" s="5">
        <v>11.163135</v>
      </c>
      <c r="G13" s="6">
        <v>45974</v>
      </c>
      <c r="H13" s="7">
        <v>982950.75</v>
      </c>
      <c r="I13" s="5">
        <v>5</v>
      </c>
      <c r="J13" s="7">
        <v>1000419</v>
      </c>
      <c r="K13" s="6">
        <v>56851</v>
      </c>
      <c r="L13" s="8">
        <v>97.196298999999996</v>
      </c>
      <c r="M13" s="7">
        <v>972370.24250000005</v>
      </c>
      <c r="N13" s="7">
        <v>983071.86659999995</v>
      </c>
      <c r="O13" s="7">
        <v>-17347.133399999999</v>
      </c>
      <c r="P13" s="7">
        <v>-10701.624100000001</v>
      </c>
      <c r="Q13" s="7">
        <v>4168.4125000000004</v>
      </c>
      <c r="R13" s="7">
        <v>976538.65500000003</v>
      </c>
    </row>
    <row r="14" spans="1:18" ht="13.5" customHeight="1" x14ac:dyDescent="0.45">
      <c r="A14" s="4" t="s">
        <v>6</v>
      </c>
      <c r="B14" s="4" t="s">
        <v>39</v>
      </c>
      <c r="C14" s="4" t="s">
        <v>40</v>
      </c>
      <c r="D14" s="4" t="s">
        <v>27</v>
      </c>
      <c r="E14" s="4" t="s">
        <v>28</v>
      </c>
      <c r="F14" s="5">
        <v>12.929855999999999</v>
      </c>
      <c r="G14" s="6">
        <v>45974</v>
      </c>
      <c r="H14" s="7">
        <v>942500</v>
      </c>
      <c r="I14" s="5">
        <v>4.5</v>
      </c>
      <c r="J14" s="7">
        <v>1000000</v>
      </c>
      <c r="K14" s="6">
        <v>56943</v>
      </c>
      <c r="L14" s="8">
        <v>91.340011000000004</v>
      </c>
      <c r="M14" s="7">
        <v>913400.11</v>
      </c>
      <c r="N14" s="7">
        <v>942899.7868</v>
      </c>
      <c r="O14" s="7">
        <v>-57100.213199999998</v>
      </c>
      <c r="P14" s="7">
        <v>-29499.676800000001</v>
      </c>
      <c r="Q14" s="7">
        <v>3750</v>
      </c>
      <c r="R14" s="7">
        <v>917150.11</v>
      </c>
    </row>
    <row r="16" spans="1:18" ht="13.5" customHeight="1" x14ac:dyDescent="0.45">
      <c r="A16" s="9" t="s">
        <v>6</v>
      </c>
      <c r="B16" s="9" t="s">
        <v>41</v>
      </c>
      <c r="C16" s="9" t="s">
        <v>41</v>
      </c>
      <c r="D16" s="9" t="s">
        <v>27</v>
      </c>
      <c r="E16" s="9" t="s">
        <v>28</v>
      </c>
      <c r="F16" s="10">
        <v>10.138422331574661</v>
      </c>
      <c r="G16" s="11" t="s">
        <v>41</v>
      </c>
      <c r="H16" s="12">
        <f>SUBTOTAL(9,H8:H14)</f>
        <v>5392194.4000000004</v>
      </c>
      <c r="I16" s="10">
        <v>5.0578674901656511</v>
      </c>
      <c r="J16" s="12">
        <f>SUBTOTAL(9,J8:J14)</f>
        <v>5500365</v>
      </c>
      <c r="K16" s="11">
        <v>56783</v>
      </c>
      <c r="L16" s="13">
        <v>97.881346078915385</v>
      </c>
      <c r="M16" s="12">
        <f t="shared" ref="M16:R16" si="0">SUBTOTAL(9,M8:M14)</f>
        <v>5376298.2969000004</v>
      </c>
      <c r="N16" s="12">
        <f t="shared" si="0"/>
        <v>5393116.8085000003</v>
      </c>
      <c r="O16" s="12">
        <f t="shared" si="0"/>
        <v>-107248.1915</v>
      </c>
      <c r="P16" s="12">
        <f t="shared" si="0"/>
        <v>-16818.511599999998</v>
      </c>
      <c r="Q16" s="12">
        <f t="shared" si="0"/>
        <v>23126.521000000001</v>
      </c>
      <c r="R16" s="12">
        <f t="shared" si="0"/>
        <v>5399424.8179000001</v>
      </c>
    </row>
    <row r="19" spans="1:18" ht="13.5" customHeight="1" x14ac:dyDescent="0.45">
      <c r="A19" s="2" t="s">
        <v>42</v>
      </c>
    </row>
    <row r="20" spans="1:18" ht="13.5" customHeight="1" x14ac:dyDescent="0.45">
      <c r="A20" s="3" t="s">
        <v>7</v>
      </c>
      <c r="B20" s="3" t="s">
        <v>8</v>
      </c>
      <c r="C20" s="3" t="s">
        <v>9</v>
      </c>
      <c r="D20" s="3" t="s">
        <v>10</v>
      </c>
      <c r="E20" s="3" t="s">
        <v>11</v>
      </c>
      <c r="F20" s="3" t="s">
        <v>12</v>
      </c>
      <c r="G20" s="3" t="s">
        <v>13</v>
      </c>
      <c r="H20" s="3" t="s">
        <v>14</v>
      </c>
      <c r="I20" s="3" t="s">
        <v>15</v>
      </c>
      <c r="J20" s="3" t="s">
        <v>16</v>
      </c>
      <c r="K20" s="3" t="s">
        <v>17</v>
      </c>
      <c r="L20" s="3" t="s">
        <v>18</v>
      </c>
      <c r="M20" s="3" t="s">
        <v>19</v>
      </c>
      <c r="N20" s="3" t="s">
        <v>20</v>
      </c>
      <c r="O20" s="3" t="s">
        <v>21</v>
      </c>
      <c r="P20" s="3" t="s">
        <v>22</v>
      </c>
      <c r="Q20" s="3" t="s">
        <v>23</v>
      </c>
      <c r="R20" s="3" t="s">
        <v>24</v>
      </c>
    </row>
    <row r="21" spans="1:18" ht="13.5" customHeight="1" x14ac:dyDescent="0.45">
      <c r="A21" s="4" t="s">
        <v>42</v>
      </c>
      <c r="B21" s="4" t="s">
        <v>43</v>
      </c>
      <c r="C21" s="4" t="s">
        <v>44</v>
      </c>
      <c r="D21" s="4" t="s">
        <v>27</v>
      </c>
      <c r="E21" s="4" t="s">
        <v>28</v>
      </c>
      <c r="F21" s="5">
        <v>2.6036760000000001</v>
      </c>
      <c r="G21" s="6">
        <v>45966</v>
      </c>
      <c r="H21" s="7">
        <v>1500921.1618999999</v>
      </c>
      <c r="I21" s="5">
        <v>5</v>
      </c>
      <c r="J21" s="7">
        <v>1497003.2250000001</v>
      </c>
      <c r="K21" s="6">
        <v>57420</v>
      </c>
      <c r="L21" s="8">
        <v>100.33029500000001</v>
      </c>
      <c r="M21" s="7">
        <v>1501947.7518</v>
      </c>
      <c r="N21" s="7">
        <v>1500831.3008999999</v>
      </c>
      <c r="O21" s="7">
        <v>3828.0758999999998</v>
      </c>
      <c r="P21" s="7">
        <v>1116.4509</v>
      </c>
      <c r="Q21" s="7">
        <v>6237.5133999999998</v>
      </c>
      <c r="R21" s="7">
        <v>1508185.2652</v>
      </c>
    </row>
    <row r="23" spans="1:18" ht="13.5" customHeight="1" x14ac:dyDescent="0.45">
      <c r="A23" s="9" t="s">
        <v>42</v>
      </c>
      <c r="B23" s="9" t="s">
        <v>43</v>
      </c>
      <c r="C23" s="9" t="s">
        <v>44</v>
      </c>
      <c r="D23" s="9" t="s">
        <v>27</v>
      </c>
      <c r="E23" s="9" t="s">
        <v>28</v>
      </c>
      <c r="F23" s="10">
        <v>2.6036760000000001</v>
      </c>
      <c r="G23" s="11">
        <v>45966</v>
      </c>
      <c r="H23" s="12">
        <f>SUBTOTAL(9,H21:H21)</f>
        <v>1500921.1618999999</v>
      </c>
      <c r="I23" s="10">
        <v>5</v>
      </c>
      <c r="J23" s="12">
        <f>SUBTOTAL(9,J21:J21)</f>
        <v>1497003.2250000001</v>
      </c>
      <c r="K23" s="11">
        <v>57420</v>
      </c>
      <c r="L23" s="13">
        <v>100.33029500000001</v>
      </c>
      <c r="M23" s="12">
        <f t="shared" ref="M23:R23" si="1">SUBTOTAL(9,M21:M21)</f>
        <v>1501947.7518</v>
      </c>
      <c r="N23" s="12">
        <f t="shared" si="1"/>
        <v>1500831.3008999999</v>
      </c>
      <c r="O23" s="12">
        <f t="shared" si="1"/>
        <v>3828.0758999999998</v>
      </c>
      <c r="P23" s="12">
        <f t="shared" si="1"/>
        <v>1116.4509</v>
      </c>
      <c r="Q23" s="12">
        <f t="shared" si="1"/>
        <v>6237.5133999999998</v>
      </c>
      <c r="R23" s="12">
        <f t="shared" si="1"/>
        <v>1508185.2652</v>
      </c>
    </row>
    <row r="26" spans="1:18" ht="13.5" customHeight="1" x14ac:dyDescent="0.45">
      <c r="A26" s="2" t="s">
        <v>45</v>
      </c>
    </row>
    <row r="27" spans="1:18" ht="13.5" customHeight="1" x14ac:dyDescent="0.45">
      <c r="A27" s="3" t="s">
        <v>7</v>
      </c>
      <c r="B27" s="3" t="s">
        <v>8</v>
      </c>
      <c r="C27" s="3" t="s">
        <v>9</v>
      </c>
      <c r="D27" s="3" t="s">
        <v>10</v>
      </c>
      <c r="E27" s="3" t="s">
        <v>11</v>
      </c>
      <c r="F27" s="3" t="s">
        <v>12</v>
      </c>
      <c r="G27" s="3" t="s">
        <v>13</v>
      </c>
      <c r="H27" s="3" t="s">
        <v>14</v>
      </c>
      <c r="I27" s="3" t="s">
        <v>15</v>
      </c>
      <c r="J27" s="3" t="s">
        <v>16</v>
      </c>
      <c r="K27" s="3" t="s">
        <v>17</v>
      </c>
      <c r="L27" s="3" t="s">
        <v>18</v>
      </c>
      <c r="M27" s="3" t="s">
        <v>19</v>
      </c>
      <c r="N27" s="3" t="s">
        <v>20</v>
      </c>
      <c r="O27" s="3" t="s">
        <v>21</v>
      </c>
      <c r="P27" s="3" t="s">
        <v>22</v>
      </c>
      <c r="Q27" s="3" t="s">
        <v>23</v>
      </c>
      <c r="R27" s="3" t="s">
        <v>24</v>
      </c>
    </row>
    <row r="28" spans="1:18" ht="13.5" customHeight="1" x14ac:dyDescent="0.45">
      <c r="A28" s="4" t="s">
        <v>45</v>
      </c>
      <c r="B28" s="4" t="s">
        <v>46</v>
      </c>
      <c r="C28" s="4" t="s">
        <v>47</v>
      </c>
      <c r="D28" s="4" t="s">
        <v>48</v>
      </c>
      <c r="E28" s="4" t="s">
        <v>49</v>
      </c>
      <c r="F28" s="5">
        <v>1.4049773000000001</v>
      </c>
      <c r="G28" s="6">
        <v>44496</v>
      </c>
      <c r="H28" s="7">
        <v>145516.0392</v>
      </c>
      <c r="I28" s="5">
        <v>5.875</v>
      </c>
      <c r="J28" s="7">
        <v>130242.49980000001</v>
      </c>
      <c r="K28" s="6">
        <v>46675</v>
      </c>
      <c r="L28" s="8">
        <v>102.50320000000001</v>
      </c>
      <c r="M28" s="7">
        <v>133502.7303</v>
      </c>
      <c r="N28" s="7">
        <v>134599.3524</v>
      </c>
      <c r="O28" s="7">
        <v>4356.8526000000002</v>
      </c>
      <c r="P28" s="7">
        <v>-1096.6221</v>
      </c>
      <c r="Q28" s="7">
        <v>340.07760000000002</v>
      </c>
      <c r="R28" s="7">
        <v>133842.80790000001</v>
      </c>
    </row>
    <row r="29" spans="1:18" ht="13.5" customHeight="1" x14ac:dyDescent="0.45">
      <c r="A29" s="4" t="s">
        <v>45</v>
      </c>
      <c r="B29" s="4" t="s">
        <v>46</v>
      </c>
      <c r="C29" s="4" t="s">
        <v>47</v>
      </c>
      <c r="D29" s="4" t="s">
        <v>48</v>
      </c>
      <c r="E29" s="4" t="s">
        <v>49</v>
      </c>
      <c r="F29" s="5">
        <v>1.4049773000000001</v>
      </c>
      <c r="G29" s="6">
        <v>44376</v>
      </c>
      <c r="H29" s="7">
        <v>67303.3986</v>
      </c>
      <c r="I29" s="5">
        <v>5.875</v>
      </c>
      <c r="J29" s="7">
        <v>60562.762499999997</v>
      </c>
      <c r="K29" s="6">
        <v>46675</v>
      </c>
      <c r="L29" s="8">
        <v>102.50320000000001</v>
      </c>
      <c r="M29" s="7">
        <v>62078.7696</v>
      </c>
      <c r="N29" s="7">
        <v>62385.110999999997</v>
      </c>
      <c r="O29" s="7">
        <v>1822.3485000000001</v>
      </c>
      <c r="P29" s="7">
        <v>-306.34140000000002</v>
      </c>
      <c r="Q29" s="7">
        <v>158.1361</v>
      </c>
      <c r="R29" s="7">
        <v>62236.905700000003</v>
      </c>
    </row>
    <row r="30" spans="1:18" ht="13.5" customHeight="1" x14ac:dyDescent="0.45">
      <c r="A30" s="4" t="s">
        <v>45</v>
      </c>
      <c r="B30" s="4" t="s">
        <v>50</v>
      </c>
      <c r="C30" s="4" t="s">
        <v>51</v>
      </c>
      <c r="D30" s="4" t="s">
        <v>52</v>
      </c>
      <c r="E30" s="4" t="s">
        <v>52</v>
      </c>
      <c r="F30" s="5">
        <v>1.8848552999999999</v>
      </c>
      <c r="G30" s="6">
        <v>44509</v>
      </c>
      <c r="H30" s="7">
        <v>57485.706200000001</v>
      </c>
      <c r="I30" s="5">
        <v>3.2080000000000002</v>
      </c>
      <c r="J30" s="7">
        <v>57221.949699999997</v>
      </c>
      <c r="K30" s="6">
        <v>47140</v>
      </c>
      <c r="L30" s="8">
        <v>99.588860417549995</v>
      </c>
      <c r="M30" s="7">
        <v>56986.687700000002</v>
      </c>
      <c r="N30" s="7">
        <v>57324.886700000003</v>
      </c>
      <c r="O30" s="7">
        <v>102.937</v>
      </c>
      <c r="P30" s="7">
        <v>-338.19900000000001</v>
      </c>
      <c r="Q30" s="7">
        <v>56.090200000000003</v>
      </c>
      <c r="R30" s="7">
        <v>57042.777900000001</v>
      </c>
    </row>
    <row r="31" spans="1:18" ht="13.5" customHeight="1" x14ac:dyDescent="0.45">
      <c r="A31" s="4" t="s">
        <v>45</v>
      </c>
      <c r="B31" s="4" t="s">
        <v>53</v>
      </c>
      <c r="C31" s="4" t="s">
        <v>54</v>
      </c>
      <c r="D31" s="4" t="s">
        <v>55</v>
      </c>
      <c r="E31" s="4" t="s">
        <v>52</v>
      </c>
      <c r="F31" s="5" t="s">
        <v>41</v>
      </c>
      <c r="G31" s="6">
        <v>45839</v>
      </c>
      <c r="H31" s="7">
        <v>73997.42</v>
      </c>
      <c r="I31" s="5">
        <v>4.71</v>
      </c>
      <c r="J31" s="7">
        <v>74000</v>
      </c>
      <c r="K31" s="6">
        <v>47508</v>
      </c>
      <c r="L31" s="8">
        <v>100.63177184519</v>
      </c>
      <c r="M31" s="7">
        <v>74467.511199999994</v>
      </c>
      <c r="N31" s="7">
        <v>73998.034700000004</v>
      </c>
      <c r="O31" s="7">
        <v>-1.9653</v>
      </c>
      <c r="P31" s="7">
        <v>469.47649999999999</v>
      </c>
      <c r="Q31" s="7">
        <v>58.09</v>
      </c>
      <c r="R31" s="7">
        <v>74525.601200000005</v>
      </c>
    </row>
    <row r="32" spans="1:18" ht="13.5" customHeight="1" x14ac:dyDescent="0.45">
      <c r="A32" s="4" t="s">
        <v>45</v>
      </c>
      <c r="B32" s="4" t="s">
        <v>56</v>
      </c>
      <c r="C32" s="4" t="s">
        <v>57</v>
      </c>
      <c r="D32" s="4" t="s">
        <v>55</v>
      </c>
      <c r="E32" s="4" t="s">
        <v>58</v>
      </c>
      <c r="F32" s="5">
        <v>2.3567586</v>
      </c>
      <c r="G32" s="6">
        <v>45877</v>
      </c>
      <c r="H32" s="7">
        <v>156963.37</v>
      </c>
      <c r="I32" s="5">
        <v>4.4000000000000004</v>
      </c>
      <c r="J32" s="7">
        <v>157000</v>
      </c>
      <c r="K32" s="6">
        <v>47710</v>
      </c>
      <c r="L32" s="8">
        <v>100.7003342293</v>
      </c>
      <c r="M32" s="7">
        <v>158099.52470000001</v>
      </c>
      <c r="N32" s="7">
        <v>156966.78020000001</v>
      </c>
      <c r="O32" s="7">
        <v>-33.219799999999999</v>
      </c>
      <c r="P32" s="7">
        <v>1132.7445</v>
      </c>
      <c r="Q32" s="7">
        <v>307.0222</v>
      </c>
      <c r="R32" s="7">
        <v>158406.54689999999</v>
      </c>
    </row>
    <row r="33" spans="1:18" ht="13.5" customHeight="1" x14ac:dyDescent="0.45">
      <c r="A33" s="4" t="s">
        <v>45</v>
      </c>
      <c r="B33" s="4" t="s">
        <v>59</v>
      </c>
      <c r="C33" s="4" t="s">
        <v>60</v>
      </c>
      <c r="D33" s="4" t="s">
        <v>55</v>
      </c>
      <c r="E33" s="4" t="s">
        <v>52</v>
      </c>
      <c r="F33" s="5">
        <v>3.5049858</v>
      </c>
      <c r="G33" s="6">
        <v>45853</v>
      </c>
      <c r="H33" s="7">
        <v>176937.38</v>
      </c>
      <c r="I33" s="5">
        <v>4.47</v>
      </c>
      <c r="J33" s="7">
        <v>177000</v>
      </c>
      <c r="K33" s="6">
        <v>47863</v>
      </c>
      <c r="L33" s="8">
        <v>100.91562210167</v>
      </c>
      <c r="M33" s="7">
        <v>178620.65109999999</v>
      </c>
      <c r="N33" s="7">
        <v>176944.3781</v>
      </c>
      <c r="O33" s="7">
        <v>-55.621899999999997</v>
      </c>
      <c r="P33" s="7">
        <v>1676.2729999999999</v>
      </c>
      <c r="Q33" s="7">
        <v>351.64</v>
      </c>
      <c r="R33" s="7">
        <v>178972.2911</v>
      </c>
    </row>
    <row r="34" spans="1:18" ht="13.5" customHeight="1" x14ac:dyDescent="0.45">
      <c r="A34" s="4" t="s">
        <v>45</v>
      </c>
      <c r="B34" s="4" t="s">
        <v>61</v>
      </c>
      <c r="C34" s="4" t="s">
        <v>62</v>
      </c>
      <c r="D34" s="4" t="s">
        <v>52</v>
      </c>
      <c r="E34" s="4" t="s">
        <v>52</v>
      </c>
      <c r="F34" s="5">
        <v>0.87562410000000002</v>
      </c>
      <c r="G34" s="6">
        <v>44509</v>
      </c>
      <c r="H34" s="7">
        <v>50709.957499999997</v>
      </c>
      <c r="I34" s="5">
        <v>2.1520000000000001</v>
      </c>
      <c r="J34" s="7">
        <v>50868.921799999996</v>
      </c>
      <c r="K34" s="6">
        <v>48141</v>
      </c>
      <c r="L34" s="8">
        <v>98.245000000000005</v>
      </c>
      <c r="M34" s="7">
        <v>49976.172200000001</v>
      </c>
      <c r="N34" s="7">
        <v>50777.503100000002</v>
      </c>
      <c r="O34" s="7">
        <v>-91.418700000000001</v>
      </c>
      <c r="P34" s="7">
        <v>-801.33090000000004</v>
      </c>
      <c r="Q34" s="7">
        <v>33.449100000000001</v>
      </c>
      <c r="R34" s="7">
        <v>50009.621299999999</v>
      </c>
    </row>
    <row r="35" spans="1:18" ht="13.5" customHeight="1" x14ac:dyDescent="0.45">
      <c r="A35" s="4" t="s">
        <v>45</v>
      </c>
      <c r="B35" s="4" t="s">
        <v>63</v>
      </c>
      <c r="C35" s="4" t="s">
        <v>64</v>
      </c>
      <c r="D35" s="4" t="s">
        <v>65</v>
      </c>
      <c r="E35" s="4" t="s">
        <v>66</v>
      </c>
      <c r="F35" s="5">
        <v>3.9969825999999999</v>
      </c>
      <c r="G35" s="6">
        <v>44495</v>
      </c>
      <c r="H35" s="7">
        <v>322739.3652</v>
      </c>
      <c r="I35" s="5">
        <v>3.15</v>
      </c>
      <c r="J35" s="7">
        <v>315705.4449</v>
      </c>
      <c r="K35" s="6">
        <v>48259</v>
      </c>
      <c r="L35" s="8">
        <v>94.819100000000006</v>
      </c>
      <c r="M35" s="7">
        <v>299349.06170000002</v>
      </c>
      <c r="N35" s="7">
        <v>320197.7524</v>
      </c>
      <c r="O35" s="7">
        <v>4492.3074999999999</v>
      </c>
      <c r="P35" s="7">
        <v>-20848.690699999999</v>
      </c>
      <c r="Q35" s="7">
        <v>4585.6216000000004</v>
      </c>
      <c r="R35" s="7">
        <v>303934.68329999998</v>
      </c>
    </row>
    <row r="36" spans="1:18" ht="13.5" customHeight="1" x14ac:dyDescent="0.45">
      <c r="A36" s="4" t="s">
        <v>45</v>
      </c>
      <c r="B36" s="4" t="s">
        <v>67</v>
      </c>
      <c r="C36" s="4" t="s">
        <v>68</v>
      </c>
      <c r="D36" s="4" t="s">
        <v>69</v>
      </c>
      <c r="E36" s="4" t="s">
        <v>70</v>
      </c>
      <c r="F36" s="5">
        <v>2.5150990000000002</v>
      </c>
      <c r="G36" s="6">
        <v>45965</v>
      </c>
      <c r="H36" s="7">
        <v>134975.84</v>
      </c>
      <c r="I36" s="5">
        <v>4.68</v>
      </c>
      <c r="J36" s="7">
        <v>135000</v>
      </c>
      <c r="K36" s="6">
        <v>48288</v>
      </c>
      <c r="L36" s="8">
        <v>100.84737674238001</v>
      </c>
      <c r="M36" s="7">
        <v>136143.95860000001</v>
      </c>
      <c r="N36" s="7">
        <v>134977.35250000001</v>
      </c>
      <c r="O36" s="7">
        <v>-22.647500000000001</v>
      </c>
      <c r="P36" s="7">
        <v>1166.6061</v>
      </c>
      <c r="Q36" s="7">
        <v>280.8</v>
      </c>
      <c r="R36" s="7">
        <v>136424.7586</v>
      </c>
    </row>
    <row r="37" spans="1:18" ht="13.5" customHeight="1" x14ac:dyDescent="0.45">
      <c r="A37" s="4" t="s">
        <v>45</v>
      </c>
      <c r="B37" s="4" t="s">
        <v>71</v>
      </c>
      <c r="C37" s="4" t="s">
        <v>72</v>
      </c>
      <c r="D37" s="4" t="s">
        <v>55</v>
      </c>
      <c r="E37" s="4" t="s">
        <v>52</v>
      </c>
      <c r="F37" s="5">
        <v>3.1379990000000002</v>
      </c>
      <c r="G37" s="6">
        <v>45853</v>
      </c>
      <c r="H37" s="7">
        <v>135975.38</v>
      </c>
      <c r="I37" s="5">
        <v>4.6399999999999997</v>
      </c>
      <c r="J37" s="7">
        <v>136000</v>
      </c>
      <c r="K37" s="6">
        <v>48295</v>
      </c>
      <c r="L37" s="8">
        <v>101.3573517646</v>
      </c>
      <c r="M37" s="7">
        <v>137845.99840000001</v>
      </c>
      <c r="N37" s="7">
        <v>135977.3322</v>
      </c>
      <c r="O37" s="7">
        <v>-22.6678</v>
      </c>
      <c r="P37" s="7">
        <v>1868.6661999999999</v>
      </c>
      <c r="Q37" s="7">
        <v>192.81780000000001</v>
      </c>
      <c r="R37" s="7">
        <v>138038.8162</v>
      </c>
    </row>
    <row r="38" spans="1:18" ht="13.5" customHeight="1" x14ac:dyDescent="0.45">
      <c r="A38" s="4" t="s">
        <v>45</v>
      </c>
      <c r="B38" s="4" t="s">
        <v>71</v>
      </c>
      <c r="C38" s="4" t="s">
        <v>72</v>
      </c>
      <c r="D38" s="4" t="s">
        <v>55</v>
      </c>
      <c r="E38" s="4" t="s">
        <v>52</v>
      </c>
      <c r="F38" s="5">
        <v>3.1379990000000002</v>
      </c>
      <c r="G38" s="6">
        <v>45958</v>
      </c>
      <c r="H38" s="7">
        <v>154772.81</v>
      </c>
      <c r="I38" s="5">
        <v>4.6399999999999997</v>
      </c>
      <c r="J38" s="7">
        <v>152000</v>
      </c>
      <c r="K38" s="6">
        <v>48295</v>
      </c>
      <c r="L38" s="8">
        <v>101.3573517646</v>
      </c>
      <c r="M38" s="7">
        <v>154063.1747</v>
      </c>
      <c r="N38" s="7">
        <v>154611.60010000001</v>
      </c>
      <c r="O38" s="7">
        <v>2611.6001000000001</v>
      </c>
      <c r="P38" s="7">
        <v>-548.42539999999997</v>
      </c>
      <c r="Q38" s="7">
        <v>215.50219999999999</v>
      </c>
      <c r="R38" s="7">
        <v>154278.67689999999</v>
      </c>
    </row>
    <row r="39" spans="1:18" ht="13.5" customHeight="1" x14ac:dyDescent="0.45">
      <c r="A39" s="4" t="s">
        <v>45</v>
      </c>
      <c r="B39" s="4" t="s">
        <v>73</v>
      </c>
      <c r="C39" s="4" t="s">
        <v>74</v>
      </c>
      <c r="D39" s="4" t="s">
        <v>55</v>
      </c>
      <c r="E39" s="4" t="s">
        <v>52</v>
      </c>
      <c r="F39" s="5" t="s">
        <v>41</v>
      </c>
      <c r="G39" s="6">
        <v>45937</v>
      </c>
      <c r="H39" s="7">
        <v>104997.24</v>
      </c>
      <c r="I39" s="5">
        <v>4.28</v>
      </c>
      <c r="J39" s="7">
        <v>105000</v>
      </c>
      <c r="K39" s="6">
        <v>48386</v>
      </c>
      <c r="L39" s="8">
        <v>100.46503861812</v>
      </c>
      <c r="M39" s="7">
        <v>105488.2905</v>
      </c>
      <c r="N39" s="7">
        <v>104997.3643</v>
      </c>
      <c r="O39" s="7">
        <v>-2.6356999999999999</v>
      </c>
      <c r="P39" s="7">
        <v>490.92619999999999</v>
      </c>
      <c r="Q39" s="7">
        <v>137.3167</v>
      </c>
      <c r="R39" s="7">
        <v>105625.6072</v>
      </c>
    </row>
    <row r="40" spans="1:18" ht="13.5" customHeight="1" x14ac:dyDescent="0.45">
      <c r="A40" s="4" t="s">
        <v>45</v>
      </c>
      <c r="B40" s="4" t="s">
        <v>75</v>
      </c>
      <c r="C40" s="4" t="s">
        <v>76</v>
      </c>
      <c r="D40" s="4" t="s">
        <v>52</v>
      </c>
      <c r="E40" s="4" t="s">
        <v>49</v>
      </c>
      <c r="F40" s="5" t="s">
        <v>41</v>
      </c>
      <c r="G40" s="6">
        <v>45826</v>
      </c>
      <c r="H40" s="7">
        <v>201371.7395</v>
      </c>
      <c r="I40" s="5">
        <v>4.7530000000000001</v>
      </c>
      <c r="J40" s="7">
        <v>201371.7395</v>
      </c>
      <c r="K40" s="6">
        <v>48756</v>
      </c>
      <c r="L40" s="8">
        <v>100.61224589955999</v>
      </c>
      <c r="M40" s="7">
        <v>202604.6298</v>
      </c>
      <c r="N40" s="7">
        <v>201371.7395</v>
      </c>
      <c r="O40" s="7">
        <v>0</v>
      </c>
      <c r="P40" s="7">
        <v>1232.8903</v>
      </c>
      <c r="Q40" s="7">
        <v>159.52000000000001</v>
      </c>
      <c r="R40" s="7">
        <v>202764.14980000001</v>
      </c>
    </row>
    <row r="41" spans="1:18" ht="13.5" customHeight="1" x14ac:dyDescent="0.45">
      <c r="A41" s="4" t="s">
        <v>45</v>
      </c>
      <c r="B41" s="4" t="s">
        <v>77</v>
      </c>
      <c r="C41" s="4" t="s">
        <v>78</v>
      </c>
      <c r="D41" s="4" t="s">
        <v>55</v>
      </c>
      <c r="E41" s="4" t="s">
        <v>52</v>
      </c>
      <c r="F41" s="5">
        <v>0.24617222</v>
      </c>
      <c r="G41" s="6">
        <v>44693</v>
      </c>
      <c r="H41" s="7">
        <v>133039.51930000001</v>
      </c>
      <c r="I41" s="5">
        <v>4.1500000000000004</v>
      </c>
      <c r="J41" s="7">
        <v>133073.73250000001</v>
      </c>
      <c r="K41" s="6">
        <v>51095</v>
      </c>
      <c r="L41" s="8">
        <v>99.585316175030002</v>
      </c>
      <c r="M41" s="7">
        <v>132521.89720000001</v>
      </c>
      <c r="N41" s="7">
        <v>133046.76300000001</v>
      </c>
      <c r="O41" s="7">
        <v>-26.9695</v>
      </c>
      <c r="P41" s="7">
        <v>-524.86580000000004</v>
      </c>
      <c r="Q41" s="7">
        <v>168.7449</v>
      </c>
      <c r="R41" s="7">
        <v>132690.6421</v>
      </c>
    </row>
    <row r="42" spans="1:18" ht="13.5" customHeight="1" x14ac:dyDescent="0.45">
      <c r="A42" s="4" t="s">
        <v>45</v>
      </c>
      <c r="B42" s="4" t="s">
        <v>79</v>
      </c>
      <c r="C42" s="4" t="s">
        <v>80</v>
      </c>
      <c r="D42" s="4" t="s">
        <v>52</v>
      </c>
      <c r="E42" s="4" t="s">
        <v>58</v>
      </c>
      <c r="F42" s="5">
        <v>1.4250024999999999</v>
      </c>
      <c r="G42" s="6">
        <v>45958</v>
      </c>
      <c r="H42" s="7">
        <v>99990.55</v>
      </c>
      <c r="I42" s="5">
        <v>4.08</v>
      </c>
      <c r="J42" s="7">
        <v>100000</v>
      </c>
      <c r="K42" s="6">
        <v>51397</v>
      </c>
      <c r="L42" s="8">
        <v>100.33987876616</v>
      </c>
      <c r="M42" s="7">
        <v>100339.87880000001</v>
      </c>
      <c r="N42" s="7">
        <v>99990.703099999999</v>
      </c>
      <c r="O42" s="7">
        <v>-9.2969000000000008</v>
      </c>
      <c r="P42" s="7">
        <v>349.17570000000001</v>
      </c>
      <c r="Q42" s="7">
        <v>147.33330000000001</v>
      </c>
      <c r="R42" s="7">
        <v>100487.2121</v>
      </c>
    </row>
    <row r="43" spans="1:18" ht="13.5" customHeight="1" x14ac:dyDescent="0.45">
      <c r="A43" s="4" t="s">
        <v>45</v>
      </c>
      <c r="B43" s="4" t="s">
        <v>81</v>
      </c>
      <c r="C43" s="4" t="s">
        <v>82</v>
      </c>
      <c r="D43" s="4" t="s">
        <v>83</v>
      </c>
      <c r="E43" s="4" t="s">
        <v>52</v>
      </c>
      <c r="F43" s="5">
        <v>1.5602034</v>
      </c>
      <c r="G43" s="6">
        <v>44501</v>
      </c>
      <c r="H43" s="7">
        <v>395843.75</v>
      </c>
      <c r="I43" s="5">
        <v>1.992</v>
      </c>
      <c r="J43" s="7">
        <v>400000</v>
      </c>
      <c r="K43" s="6">
        <v>53220</v>
      </c>
      <c r="L43" s="8">
        <v>95.579867230150001</v>
      </c>
      <c r="M43" s="7">
        <v>382319.46889999998</v>
      </c>
      <c r="N43" s="7">
        <v>398856.06020000001</v>
      </c>
      <c r="O43" s="7">
        <v>-1143.9398000000001</v>
      </c>
      <c r="P43" s="7">
        <v>-16536.5913</v>
      </c>
      <c r="Q43" s="7">
        <v>354.13330000000002</v>
      </c>
      <c r="R43" s="7">
        <v>382673.60220000002</v>
      </c>
    </row>
    <row r="44" spans="1:18" ht="13.5" customHeight="1" x14ac:dyDescent="0.45">
      <c r="A44" s="4" t="s">
        <v>45</v>
      </c>
      <c r="B44" s="4" t="s">
        <v>84</v>
      </c>
      <c r="C44" s="4" t="s">
        <v>85</v>
      </c>
      <c r="D44" s="4" t="s">
        <v>69</v>
      </c>
      <c r="E44" s="4" t="s">
        <v>52</v>
      </c>
      <c r="F44" s="5">
        <v>1.9801838</v>
      </c>
      <c r="G44" s="6">
        <v>45084</v>
      </c>
      <c r="H44" s="7">
        <v>301958.16389999999</v>
      </c>
      <c r="I44" s="5">
        <v>2.0499999999999998</v>
      </c>
      <c r="J44" s="7">
        <v>341000</v>
      </c>
      <c r="K44" s="6">
        <v>53225</v>
      </c>
      <c r="L44" s="8">
        <v>95.948169648740006</v>
      </c>
      <c r="M44" s="7">
        <v>327183.2585</v>
      </c>
      <c r="N44" s="7">
        <v>317032.95329999999</v>
      </c>
      <c r="O44" s="7">
        <v>-23967.046699999999</v>
      </c>
      <c r="P44" s="7">
        <v>10150.305200000001</v>
      </c>
      <c r="Q44" s="7">
        <v>213.5986</v>
      </c>
      <c r="R44" s="7">
        <v>327396.85710000002</v>
      </c>
    </row>
    <row r="45" spans="1:18" ht="13.5" customHeight="1" x14ac:dyDescent="0.45">
      <c r="A45" s="4" t="s">
        <v>45</v>
      </c>
      <c r="B45" s="4" t="s">
        <v>86</v>
      </c>
      <c r="C45" s="4" t="s">
        <v>87</v>
      </c>
      <c r="D45" s="4" t="s">
        <v>69</v>
      </c>
      <c r="E45" s="4" t="s">
        <v>52</v>
      </c>
      <c r="F45" s="5">
        <v>2.3028238000000001</v>
      </c>
      <c r="G45" s="6">
        <v>44796</v>
      </c>
      <c r="H45" s="7">
        <v>143658.02249999999</v>
      </c>
      <c r="I45" s="5">
        <v>1.64</v>
      </c>
      <c r="J45" s="7">
        <v>162691.67619999999</v>
      </c>
      <c r="K45" s="6">
        <v>53376</v>
      </c>
      <c r="L45" s="8">
        <v>93.198357908090003</v>
      </c>
      <c r="M45" s="7">
        <v>151625.9711</v>
      </c>
      <c r="N45" s="7">
        <v>159898.69450000001</v>
      </c>
      <c r="O45" s="7">
        <v>-2792.9816999999998</v>
      </c>
      <c r="P45" s="7">
        <v>-8272.7234000000008</v>
      </c>
      <c r="Q45" s="7">
        <v>96.349599999999995</v>
      </c>
      <c r="R45" s="7">
        <v>151722.32070000001</v>
      </c>
    </row>
    <row r="46" spans="1:18" ht="13.5" customHeight="1" x14ac:dyDescent="0.45">
      <c r="A46" s="4" t="s">
        <v>45</v>
      </c>
      <c r="B46" s="4" t="s">
        <v>88</v>
      </c>
      <c r="C46" s="4" t="s">
        <v>89</v>
      </c>
      <c r="D46" s="4" t="s">
        <v>48</v>
      </c>
      <c r="E46" s="4" t="s">
        <v>52</v>
      </c>
      <c r="F46" s="5">
        <v>3.146728</v>
      </c>
      <c r="G46" s="6">
        <v>45547</v>
      </c>
      <c r="H46" s="7">
        <v>53491.896999999997</v>
      </c>
      <c r="I46" s="5">
        <v>1.65</v>
      </c>
      <c r="J46" s="7">
        <v>59500.0003</v>
      </c>
      <c r="K46" s="6">
        <v>53378</v>
      </c>
      <c r="L46" s="8">
        <v>91.803916305710004</v>
      </c>
      <c r="M46" s="7">
        <v>54623.330199999997</v>
      </c>
      <c r="N46" s="7">
        <v>54508.652999999998</v>
      </c>
      <c r="O46" s="7">
        <v>-4991.3473000000004</v>
      </c>
      <c r="P46" s="7">
        <v>114.6772</v>
      </c>
      <c r="Q46" s="7">
        <v>29.997900000000001</v>
      </c>
      <c r="R46" s="7">
        <v>54653.328099999999</v>
      </c>
    </row>
    <row r="47" spans="1:18" ht="13.5" customHeight="1" x14ac:dyDescent="0.45">
      <c r="A47" s="4" t="s">
        <v>45</v>
      </c>
      <c r="B47" s="4" t="s">
        <v>90</v>
      </c>
      <c r="C47" s="4" t="s">
        <v>91</v>
      </c>
      <c r="D47" s="4" t="s">
        <v>83</v>
      </c>
      <c r="E47" s="4" t="s">
        <v>52</v>
      </c>
      <c r="F47" s="5">
        <v>0.52653539999999999</v>
      </c>
      <c r="G47" s="6">
        <v>45547</v>
      </c>
      <c r="H47" s="7">
        <v>77695</v>
      </c>
      <c r="I47" s="5">
        <v>1.9370000000000001</v>
      </c>
      <c r="J47" s="7">
        <v>82000</v>
      </c>
      <c r="K47" s="6">
        <v>53554</v>
      </c>
      <c r="L47" s="8">
        <v>98.565257101770001</v>
      </c>
      <c r="M47" s="7">
        <v>80823.510800000004</v>
      </c>
      <c r="N47" s="7">
        <v>80802.460800000001</v>
      </c>
      <c r="O47" s="7">
        <v>-1197.5391999999999</v>
      </c>
      <c r="P47" s="7">
        <v>21.05</v>
      </c>
      <c r="Q47" s="7">
        <v>70.5929</v>
      </c>
      <c r="R47" s="7">
        <v>80894.103700000007</v>
      </c>
    </row>
    <row r="48" spans="1:18" ht="13.5" customHeight="1" x14ac:dyDescent="0.45">
      <c r="A48" s="4" t="s">
        <v>45</v>
      </c>
      <c r="B48" s="4" t="s">
        <v>92</v>
      </c>
      <c r="C48" s="4" t="s">
        <v>93</v>
      </c>
      <c r="D48" s="4" t="s">
        <v>94</v>
      </c>
      <c r="E48" s="4" t="s">
        <v>52</v>
      </c>
      <c r="F48" s="5" t="s">
        <v>41</v>
      </c>
      <c r="G48" s="6">
        <v>45582</v>
      </c>
      <c r="H48" s="7">
        <v>399923.37</v>
      </c>
      <c r="I48" s="5">
        <v>4.1180000000000003</v>
      </c>
      <c r="J48" s="7">
        <v>408900</v>
      </c>
      <c r="K48" s="6">
        <v>53898</v>
      </c>
      <c r="L48" s="8">
        <v>99.704061339000006</v>
      </c>
      <c r="M48" s="7">
        <v>407689.9068</v>
      </c>
      <c r="N48" s="7">
        <v>404109.50140000001</v>
      </c>
      <c r="O48" s="7">
        <v>-4790.4985999999999</v>
      </c>
      <c r="P48" s="7">
        <v>3580.4054000000001</v>
      </c>
      <c r="Q48" s="7">
        <v>280.64170000000001</v>
      </c>
      <c r="R48" s="7">
        <v>407970.54849999998</v>
      </c>
    </row>
    <row r="49" spans="1:18" ht="13.5" customHeight="1" x14ac:dyDescent="0.45">
      <c r="A49" s="4" t="s">
        <v>45</v>
      </c>
      <c r="B49" s="4" t="s">
        <v>95</v>
      </c>
      <c r="C49" s="4" t="s">
        <v>96</v>
      </c>
      <c r="D49" s="4" t="s">
        <v>97</v>
      </c>
      <c r="E49" s="4" t="s">
        <v>52</v>
      </c>
      <c r="F49" s="5">
        <v>1.682293</v>
      </c>
      <c r="G49" s="6">
        <v>45582</v>
      </c>
      <c r="H49" s="7">
        <v>395276.83549999999</v>
      </c>
      <c r="I49" s="5">
        <v>4.03</v>
      </c>
      <c r="J49" s="7">
        <v>405900</v>
      </c>
      <c r="K49" s="6">
        <v>54016</v>
      </c>
      <c r="L49" s="8">
        <v>99.300192999999993</v>
      </c>
      <c r="M49" s="7">
        <v>403059.48340000003</v>
      </c>
      <c r="N49" s="7">
        <v>399788.5673</v>
      </c>
      <c r="O49" s="7">
        <v>-6111.4327000000003</v>
      </c>
      <c r="P49" s="7">
        <v>3270.9160999999999</v>
      </c>
      <c r="Q49" s="7">
        <v>3226.1158</v>
      </c>
      <c r="R49" s="7">
        <v>406285.5992</v>
      </c>
    </row>
    <row r="50" spans="1:18" ht="13.5" customHeight="1" x14ac:dyDescent="0.45">
      <c r="A50" s="4" t="s">
        <v>45</v>
      </c>
      <c r="B50" s="4" t="s">
        <v>98</v>
      </c>
      <c r="C50" s="4" t="s">
        <v>99</v>
      </c>
      <c r="D50" s="4" t="s">
        <v>83</v>
      </c>
      <c r="E50" s="4" t="s">
        <v>52</v>
      </c>
      <c r="F50" s="5">
        <v>2.067825</v>
      </c>
      <c r="G50" s="6">
        <v>45582</v>
      </c>
      <c r="H50" s="7">
        <v>199496.25</v>
      </c>
      <c r="I50" s="5">
        <v>4.3</v>
      </c>
      <c r="J50" s="7">
        <v>207000</v>
      </c>
      <c r="K50" s="6">
        <v>54168</v>
      </c>
      <c r="L50" s="8">
        <v>98.568524048219999</v>
      </c>
      <c r="M50" s="7">
        <v>204036.84479999999</v>
      </c>
      <c r="N50" s="7">
        <v>202257.39550000001</v>
      </c>
      <c r="O50" s="7">
        <v>-4742.6045000000004</v>
      </c>
      <c r="P50" s="7">
        <v>1779.4493</v>
      </c>
      <c r="Q50" s="7">
        <v>271.97500000000002</v>
      </c>
      <c r="R50" s="7">
        <v>204308.8198</v>
      </c>
    </row>
    <row r="51" spans="1:18" ht="13.5" customHeight="1" x14ac:dyDescent="0.45">
      <c r="A51" s="4" t="s">
        <v>45</v>
      </c>
      <c r="B51" s="4" t="s">
        <v>100</v>
      </c>
      <c r="C51" s="4" t="s">
        <v>101</v>
      </c>
      <c r="D51" s="4" t="s">
        <v>83</v>
      </c>
      <c r="E51" s="4" t="s">
        <v>52</v>
      </c>
      <c r="F51" s="5">
        <v>2.2930001999999998</v>
      </c>
      <c r="G51" s="6">
        <v>45148</v>
      </c>
      <c r="H51" s="7">
        <v>341933.9</v>
      </c>
      <c r="I51" s="5">
        <v>6</v>
      </c>
      <c r="J51" s="7">
        <v>350000</v>
      </c>
      <c r="K51" s="6">
        <v>54287</v>
      </c>
      <c r="L51" s="8">
        <v>100.78228362126001</v>
      </c>
      <c r="M51" s="7">
        <v>352737.9927</v>
      </c>
      <c r="N51" s="7">
        <v>342727.96740000002</v>
      </c>
      <c r="O51" s="7">
        <v>-7272.0325999999995</v>
      </c>
      <c r="P51" s="7">
        <v>10010.025299999999</v>
      </c>
      <c r="Q51" s="7">
        <v>933.33330000000001</v>
      </c>
      <c r="R51" s="7">
        <v>353671.326</v>
      </c>
    </row>
    <row r="52" spans="1:18" ht="13.5" customHeight="1" x14ac:dyDescent="0.45">
      <c r="A52" s="4" t="s">
        <v>45</v>
      </c>
      <c r="B52" s="4" t="s">
        <v>102</v>
      </c>
      <c r="C52" s="4" t="s">
        <v>103</v>
      </c>
      <c r="D52" s="4" t="s">
        <v>83</v>
      </c>
      <c r="E52" s="4" t="s">
        <v>52</v>
      </c>
      <c r="F52" s="5" t="s">
        <v>41</v>
      </c>
      <c r="G52" s="6">
        <v>45947</v>
      </c>
      <c r="H52" s="7">
        <v>146728.13</v>
      </c>
      <c r="I52" s="5">
        <v>6.5</v>
      </c>
      <c r="J52" s="7">
        <v>144000</v>
      </c>
      <c r="K52" s="6">
        <v>54378</v>
      </c>
      <c r="L52" s="8">
        <v>101.34327341229</v>
      </c>
      <c r="M52" s="7">
        <v>145934.3137</v>
      </c>
      <c r="N52" s="7">
        <v>146444.97080000001</v>
      </c>
      <c r="O52" s="7">
        <v>2444.9708000000001</v>
      </c>
      <c r="P52" s="7">
        <v>-510.65710000000001</v>
      </c>
      <c r="Q52" s="7">
        <v>416</v>
      </c>
      <c r="R52" s="7">
        <v>146350.3137</v>
      </c>
    </row>
    <row r="53" spans="1:18" ht="13.5" customHeight="1" x14ac:dyDescent="0.45">
      <c r="A53" s="4" t="s">
        <v>45</v>
      </c>
      <c r="B53" s="4" t="s">
        <v>104</v>
      </c>
      <c r="C53" s="4" t="s">
        <v>105</v>
      </c>
      <c r="D53" s="4" t="s">
        <v>97</v>
      </c>
      <c r="E53" s="4" t="s">
        <v>52</v>
      </c>
      <c r="F53" s="5">
        <v>2.5242456999999998</v>
      </c>
      <c r="G53" s="6">
        <v>45547</v>
      </c>
      <c r="H53" s="7">
        <v>69891.03</v>
      </c>
      <c r="I53" s="5">
        <v>4.9400000000000004</v>
      </c>
      <c r="J53" s="7">
        <v>69532.5</v>
      </c>
      <c r="K53" s="6">
        <v>54387</v>
      </c>
      <c r="L53" s="8">
        <v>100.06057777306999</v>
      </c>
      <c r="M53" s="7">
        <v>69574.621199999994</v>
      </c>
      <c r="N53" s="7">
        <v>69772.766499999998</v>
      </c>
      <c r="O53" s="7">
        <v>240.26650000000001</v>
      </c>
      <c r="P53" s="7">
        <v>-198.14529999999999</v>
      </c>
      <c r="Q53" s="7">
        <v>629.73270000000002</v>
      </c>
      <c r="R53" s="7">
        <v>70204.353900000002</v>
      </c>
    </row>
    <row r="54" spans="1:18" ht="13.5" customHeight="1" x14ac:dyDescent="0.45">
      <c r="A54" s="4" t="s">
        <v>45</v>
      </c>
      <c r="B54" s="4" t="s">
        <v>104</v>
      </c>
      <c r="C54" s="4" t="s">
        <v>105</v>
      </c>
      <c r="D54" s="4" t="s">
        <v>97</v>
      </c>
      <c r="E54" s="4" t="s">
        <v>52</v>
      </c>
      <c r="F54" s="5">
        <v>2.5242456999999998</v>
      </c>
      <c r="G54" s="6">
        <v>45582</v>
      </c>
      <c r="H54" s="7">
        <v>300990</v>
      </c>
      <c r="I54" s="5">
        <v>4.9400000000000004</v>
      </c>
      <c r="J54" s="7">
        <v>304800</v>
      </c>
      <c r="K54" s="6">
        <v>54387</v>
      </c>
      <c r="L54" s="8">
        <v>100.06057777306999</v>
      </c>
      <c r="M54" s="7">
        <v>304984.64110000001</v>
      </c>
      <c r="N54" s="7">
        <v>302187.13809999998</v>
      </c>
      <c r="O54" s="7">
        <v>-2612.8618999999999</v>
      </c>
      <c r="P54" s="7">
        <v>2797.5030000000002</v>
      </c>
      <c r="Q54" s="7">
        <v>2760.4720000000002</v>
      </c>
      <c r="R54" s="7">
        <v>307745.11310000002</v>
      </c>
    </row>
    <row r="55" spans="1:18" ht="13.5" customHeight="1" x14ac:dyDescent="0.45">
      <c r="A55" s="4" t="s">
        <v>45</v>
      </c>
      <c r="B55" s="4" t="s">
        <v>106</v>
      </c>
      <c r="C55" s="4" t="s">
        <v>107</v>
      </c>
      <c r="D55" s="4" t="s">
        <v>52</v>
      </c>
      <c r="E55" s="4" t="s">
        <v>52</v>
      </c>
      <c r="F55" s="5">
        <v>0.86135059999999997</v>
      </c>
      <c r="G55" s="6">
        <v>44501</v>
      </c>
      <c r="H55" s="7">
        <v>117600</v>
      </c>
      <c r="I55" s="5">
        <v>1.76</v>
      </c>
      <c r="J55" s="7">
        <v>120000</v>
      </c>
      <c r="K55" s="6">
        <v>54528</v>
      </c>
      <c r="L55" s="8">
        <v>97.387335216430003</v>
      </c>
      <c r="M55" s="7">
        <v>116864.8023</v>
      </c>
      <c r="N55" s="7">
        <v>117971.31170000001</v>
      </c>
      <c r="O55" s="7">
        <v>-2028.6883</v>
      </c>
      <c r="P55" s="7">
        <v>-1106.5093999999999</v>
      </c>
      <c r="Q55" s="7">
        <v>64.533299999999997</v>
      </c>
      <c r="R55" s="7">
        <v>116929.33560000001</v>
      </c>
    </row>
    <row r="56" spans="1:18" ht="13.5" customHeight="1" x14ac:dyDescent="0.45">
      <c r="A56" s="4" t="s">
        <v>45</v>
      </c>
      <c r="B56" s="4" t="s">
        <v>106</v>
      </c>
      <c r="C56" s="4" t="s">
        <v>107</v>
      </c>
      <c r="D56" s="4" t="s">
        <v>52</v>
      </c>
      <c r="E56" s="4" t="s">
        <v>52</v>
      </c>
      <c r="F56" s="5">
        <v>0.86135059999999997</v>
      </c>
      <c r="G56" s="6">
        <v>44974</v>
      </c>
      <c r="H56" s="7">
        <v>1687.58</v>
      </c>
      <c r="I56" s="5">
        <v>1.76</v>
      </c>
      <c r="J56" s="7">
        <v>2000</v>
      </c>
      <c r="K56" s="6">
        <v>54528</v>
      </c>
      <c r="L56" s="8">
        <v>97.387335216430003</v>
      </c>
      <c r="M56" s="7">
        <v>1947.7466999999999</v>
      </c>
      <c r="N56" s="7">
        <v>1927.9891</v>
      </c>
      <c r="O56" s="7">
        <v>-72.010900000000007</v>
      </c>
      <c r="P56" s="7">
        <v>19.7576</v>
      </c>
      <c r="Q56" s="7">
        <v>1.0755999999999999</v>
      </c>
      <c r="R56" s="7">
        <v>1948.8223</v>
      </c>
    </row>
    <row r="57" spans="1:18" ht="13.5" customHeight="1" x14ac:dyDescent="0.45">
      <c r="A57" s="4" t="s">
        <v>45</v>
      </c>
      <c r="B57" s="4" t="s">
        <v>108</v>
      </c>
      <c r="C57" s="4" t="s">
        <v>109</v>
      </c>
      <c r="D57" s="4" t="s">
        <v>83</v>
      </c>
      <c r="E57" s="4" t="s">
        <v>52</v>
      </c>
      <c r="F57" s="5">
        <v>2.3740057999999999</v>
      </c>
      <c r="G57" s="6">
        <v>45449</v>
      </c>
      <c r="H57" s="7">
        <v>364852.0122</v>
      </c>
      <c r="I57" s="5">
        <v>6.2610000000000001</v>
      </c>
      <c r="J57" s="7">
        <v>364864.12589999998</v>
      </c>
      <c r="K57" s="6">
        <v>54560</v>
      </c>
      <c r="L57" s="8">
        <v>102.22153812137</v>
      </c>
      <c r="M57" s="7">
        <v>372969.72169999999</v>
      </c>
      <c r="N57" s="7">
        <v>364852.80339999998</v>
      </c>
      <c r="O57" s="7">
        <v>-11.3225</v>
      </c>
      <c r="P57" s="7">
        <v>8116.9183000000003</v>
      </c>
      <c r="Q57" s="7">
        <v>951.83929999999998</v>
      </c>
      <c r="R57" s="7">
        <v>373921.56099999999</v>
      </c>
    </row>
    <row r="58" spans="1:18" ht="13.5" customHeight="1" x14ac:dyDescent="0.45">
      <c r="A58" s="4" t="s">
        <v>45</v>
      </c>
      <c r="B58" s="4" t="s">
        <v>110</v>
      </c>
      <c r="C58" s="4" t="s">
        <v>111</v>
      </c>
      <c r="D58" s="4" t="s">
        <v>83</v>
      </c>
      <c r="E58" s="4" t="s">
        <v>52</v>
      </c>
      <c r="F58" s="5">
        <v>14.032392</v>
      </c>
      <c r="G58" s="6">
        <v>45824</v>
      </c>
      <c r="H58" s="7">
        <v>159624.60999999999</v>
      </c>
      <c r="I58" s="5">
        <v>4.5</v>
      </c>
      <c r="J58" s="7">
        <v>165000</v>
      </c>
      <c r="K58" s="6">
        <v>54563</v>
      </c>
      <c r="L58" s="8">
        <v>98.025811435229997</v>
      </c>
      <c r="M58" s="7">
        <v>161742.5889</v>
      </c>
      <c r="N58" s="7">
        <v>160465.4326</v>
      </c>
      <c r="O58" s="7">
        <v>-4534.5673999999999</v>
      </c>
      <c r="P58" s="7">
        <v>1277.1563000000001</v>
      </c>
      <c r="Q58" s="7">
        <v>226.875</v>
      </c>
      <c r="R58" s="7">
        <v>161969.4639</v>
      </c>
    </row>
    <row r="59" spans="1:18" ht="13.5" customHeight="1" x14ac:dyDescent="0.45">
      <c r="A59" s="4" t="s">
        <v>45</v>
      </c>
      <c r="B59" s="4" t="s">
        <v>110</v>
      </c>
      <c r="C59" s="4" t="s">
        <v>111</v>
      </c>
      <c r="D59" s="4" t="s">
        <v>83</v>
      </c>
      <c r="E59" s="4" t="s">
        <v>52</v>
      </c>
      <c r="F59" s="5">
        <v>14.032392</v>
      </c>
      <c r="G59" s="6">
        <v>45947</v>
      </c>
      <c r="H59" s="7">
        <v>146514.22</v>
      </c>
      <c r="I59" s="5">
        <v>4.5</v>
      </c>
      <c r="J59" s="7">
        <v>148000</v>
      </c>
      <c r="K59" s="6">
        <v>54563</v>
      </c>
      <c r="L59" s="8">
        <v>98.025811435229997</v>
      </c>
      <c r="M59" s="7">
        <v>145078.2009</v>
      </c>
      <c r="N59" s="7">
        <v>146629.62040000001</v>
      </c>
      <c r="O59" s="7">
        <v>-1370.3796</v>
      </c>
      <c r="P59" s="7">
        <v>-1551.4195</v>
      </c>
      <c r="Q59" s="7">
        <v>203.5</v>
      </c>
      <c r="R59" s="7">
        <v>145281.7009</v>
      </c>
    </row>
    <row r="60" spans="1:18" ht="13.5" customHeight="1" x14ac:dyDescent="0.45">
      <c r="A60" s="4" t="s">
        <v>45</v>
      </c>
      <c r="B60" s="4" t="s">
        <v>112</v>
      </c>
      <c r="C60" s="4" t="s">
        <v>113</v>
      </c>
      <c r="D60" s="4" t="s">
        <v>52</v>
      </c>
      <c r="E60" s="4" t="s">
        <v>66</v>
      </c>
      <c r="F60" s="5">
        <v>3.5863942999999998</v>
      </c>
      <c r="G60" s="6">
        <v>45637</v>
      </c>
      <c r="H60" s="7">
        <v>451353.09100000001</v>
      </c>
      <c r="I60" s="5">
        <v>5.335</v>
      </c>
      <c r="J60" s="7">
        <v>457030.26520000002</v>
      </c>
      <c r="K60" s="6">
        <v>54681</v>
      </c>
      <c r="L60" s="8">
        <v>100.2412716323</v>
      </c>
      <c r="M60" s="7">
        <v>458132.94939999998</v>
      </c>
      <c r="N60" s="7">
        <v>452310.02120000002</v>
      </c>
      <c r="O60" s="7">
        <v>-4720.2439999999997</v>
      </c>
      <c r="P60" s="7">
        <v>5822.9282000000003</v>
      </c>
      <c r="Q60" s="7">
        <v>1083.6695</v>
      </c>
      <c r="R60" s="7">
        <v>459216.6189</v>
      </c>
    </row>
    <row r="61" spans="1:18" ht="13.5" customHeight="1" x14ac:dyDescent="0.45">
      <c r="A61" s="4" t="s">
        <v>45</v>
      </c>
      <c r="B61" s="4" t="s">
        <v>114</v>
      </c>
      <c r="C61" s="4" t="s">
        <v>115</v>
      </c>
      <c r="D61" s="4" t="s">
        <v>97</v>
      </c>
      <c r="E61" s="4" t="s">
        <v>52</v>
      </c>
      <c r="F61" s="5">
        <v>3.4767613000000002</v>
      </c>
      <c r="G61" s="6">
        <v>45582</v>
      </c>
      <c r="H61" s="7">
        <v>295201.97320000001</v>
      </c>
      <c r="I61" s="5">
        <v>4.3360000000000003</v>
      </c>
      <c r="J61" s="7">
        <v>312125.00020000001</v>
      </c>
      <c r="K61" s="6">
        <v>54808</v>
      </c>
      <c r="L61" s="8">
        <v>96.735458508809998</v>
      </c>
      <c r="M61" s="7">
        <v>301935.55009999999</v>
      </c>
      <c r="N61" s="7">
        <v>299353.4032</v>
      </c>
      <c r="O61" s="7">
        <v>-12771.597</v>
      </c>
      <c r="P61" s="7">
        <v>2582.1469000000002</v>
      </c>
      <c r="Q61" s="7">
        <v>413.53089999999997</v>
      </c>
      <c r="R61" s="7">
        <v>302349.08100000001</v>
      </c>
    </row>
    <row r="62" spans="1:18" ht="13.5" customHeight="1" x14ac:dyDescent="0.45">
      <c r="A62" s="4" t="s">
        <v>45</v>
      </c>
      <c r="B62" s="4" t="s">
        <v>116</v>
      </c>
      <c r="C62" s="4" t="s">
        <v>117</v>
      </c>
      <c r="D62" s="4" t="s">
        <v>118</v>
      </c>
      <c r="E62" s="4" t="s">
        <v>52</v>
      </c>
      <c r="F62" s="5">
        <v>1.3933401999999999</v>
      </c>
      <c r="G62" s="6">
        <v>45824</v>
      </c>
      <c r="H62" s="7">
        <v>78993.005699999994</v>
      </c>
      <c r="I62" s="5">
        <v>3.786</v>
      </c>
      <c r="J62" s="7">
        <v>81331.281499999997</v>
      </c>
      <c r="K62" s="6">
        <v>54989</v>
      </c>
      <c r="L62" s="8">
        <v>98.520385372000007</v>
      </c>
      <c r="M62" s="7">
        <v>80127.891900000002</v>
      </c>
      <c r="N62" s="7">
        <v>79694.794899999994</v>
      </c>
      <c r="O62" s="7">
        <v>-1636.4866</v>
      </c>
      <c r="P62" s="7">
        <v>433.09699999999998</v>
      </c>
      <c r="Q62" s="7">
        <v>94.086699999999993</v>
      </c>
      <c r="R62" s="7">
        <v>80221.978600000002</v>
      </c>
    </row>
    <row r="63" spans="1:18" ht="13.5" customHeight="1" x14ac:dyDescent="0.45">
      <c r="A63" s="4" t="s">
        <v>45</v>
      </c>
      <c r="B63" s="4" t="s">
        <v>119</v>
      </c>
      <c r="C63" s="4" t="s">
        <v>120</v>
      </c>
      <c r="D63" s="4" t="s">
        <v>52</v>
      </c>
      <c r="E63" s="4" t="s">
        <v>52</v>
      </c>
      <c r="F63" s="5">
        <v>3.6366166999999998</v>
      </c>
      <c r="G63" s="6">
        <v>46001</v>
      </c>
      <c r="H63" s="7">
        <v>956768.03339999996</v>
      </c>
      <c r="I63" s="5">
        <v>5.9</v>
      </c>
      <c r="J63" s="7">
        <v>937146.52529999998</v>
      </c>
      <c r="K63" s="6">
        <v>55015</v>
      </c>
      <c r="L63" s="8">
        <v>101.65944700539001</v>
      </c>
      <c r="M63" s="7">
        <v>952697.97519999999</v>
      </c>
      <c r="N63" s="7">
        <v>956085.54630000005</v>
      </c>
      <c r="O63" s="7">
        <v>18939.021000000001</v>
      </c>
      <c r="P63" s="7">
        <v>-3387.5711000000001</v>
      </c>
      <c r="Q63" s="7">
        <v>2457.4063999999998</v>
      </c>
      <c r="R63" s="7">
        <v>955155.38159999996</v>
      </c>
    </row>
    <row r="64" spans="1:18" ht="13.5" customHeight="1" x14ac:dyDescent="0.45">
      <c r="A64" s="4" t="s">
        <v>45</v>
      </c>
      <c r="B64" s="4" t="s">
        <v>121</v>
      </c>
      <c r="C64" s="4" t="s">
        <v>122</v>
      </c>
      <c r="D64" s="4" t="s">
        <v>52</v>
      </c>
      <c r="E64" s="4" t="s">
        <v>52</v>
      </c>
      <c r="F64" s="5" t="s">
        <v>41</v>
      </c>
      <c r="G64" s="6">
        <v>46002</v>
      </c>
      <c r="H64" s="7">
        <v>249296.20800000001</v>
      </c>
      <c r="I64" s="5">
        <v>5.1589999999999998</v>
      </c>
      <c r="J64" s="7">
        <v>249297.77359999999</v>
      </c>
      <c r="K64" s="6">
        <v>55137</v>
      </c>
      <c r="L64" s="8">
        <v>99.407453349120004</v>
      </c>
      <c r="M64" s="7">
        <v>247820.568</v>
      </c>
      <c r="N64" s="7">
        <v>249296.21489999999</v>
      </c>
      <c r="O64" s="7">
        <v>-1.5587</v>
      </c>
      <c r="P64" s="7">
        <v>-1475.6469</v>
      </c>
      <c r="Q64" s="7">
        <v>571.61210000000005</v>
      </c>
      <c r="R64" s="7">
        <v>248392.1801</v>
      </c>
    </row>
    <row r="65" spans="1:18" ht="13.5" customHeight="1" x14ac:dyDescent="0.45">
      <c r="A65" s="4" t="s">
        <v>45</v>
      </c>
      <c r="B65" s="4" t="s">
        <v>123</v>
      </c>
      <c r="C65" s="4" t="s">
        <v>124</v>
      </c>
      <c r="D65" s="4" t="s">
        <v>52</v>
      </c>
      <c r="E65" s="4" t="s">
        <v>52</v>
      </c>
      <c r="F65" s="5" t="s">
        <v>41</v>
      </c>
      <c r="G65" s="6">
        <v>46038</v>
      </c>
      <c r="H65" s="7">
        <v>824991.26</v>
      </c>
      <c r="I65" s="5">
        <v>5.2009999999999996</v>
      </c>
      <c r="J65" s="7">
        <v>825000</v>
      </c>
      <c r="K65" s="6">
        <v>55170</v>
      </c>
      <c r="L65" s="8">
        <v>99.9989406060606</v>
      </c>
      <c r="M65" s="7">
        <v>824991.26</v>
      </c>
      <c r="N65" s="7">
        <v>824991.26</v>
      </c>
      <c r="O65" s="7">
        <v>-8.74</v>
      </c>
      <c r="P65" s="7">
        <v>0</v>
      </c>
      <c r="Q65" s="7">
        <v>0</v>
      </c>
      <c r="R65" s="7">
        <v>824991.26</v>
      </c>
    </row>
    <row r="66" spans="1:18" ht="13.5" customHeight="1" x14ac:dyDescent="0.45">
      <c r="A66" s="4" t="s">
        <v>45</v>
      </c>
      <c r="B66" s="4" t="s">
        <v>125</v>
      </c>
      <c r="C66" s="4" t="s">
        <v>126</v>
      </c>
      <c r="D66" s="4" t="s">
        <v>94</v>
      </c>
      <c r="E66" s="4" t="s">
        <v>52</v>
      </c>
      <c r="F66" s="5" t="s">
        <v>41</v>
      </c>
      <c r="G66" s="6">
        <v>45777</v>
      </c>
      <c r="H66" s="7">
        <v>180277.19</v>
      </c>
      <c r="I66" s="5">
        <v>2.6619999999999999</v>
      </c>
      <c r="J66" s="7">
        <v>194500</v>
      </c>
      <c r="K66" s="6">
        <v>55268</v>
      </c>
      <c r="L66" s="8">
        <v>95.210333030000001</v>
      </c>
      <c r="M66" s="7">
        <v>185184.09770000001</v>
      </c>
      <c r="N66" s="7">
        <v>183224.25870000001</v>
      </c>
      <c r="O66" s="7">
        <v>-11275.7413</v>
      </c>
      <c r="P66" s="7">
        <v>1959.8389999999999</v>
      </c>
      <c r="Q66" s="7">
        <v>86.293199999999999</v>
      </c>
      <c r="R66" s="7">
        <v>185270.3909</v>
      </c>
    </row>
    <row r="67" spans="1:18" ht="13.5" customHeight="1" x14ac:dyDescent="0.45">
      <c r="A67" s="4" t="s">
        <v>45</v>
      </c>
      <c r="B67" s="4" t="s">
        <v>127</v>
      </c>
      <c r="C67" s="4" t="s">
        <v>128</v>
      </c>
      <c r="D67" s="4" t="s">
        <v>118</v>
      </c>
      <c r="E67" s="4" t="s">
        <v>52</v>
      </c>
      <c r="F67" s="5">
        <v>2.5263977</v>
      </c>
      <c r="G67" s="6">
        <v>45771</v>
      </c>
      <c r="H67" s="7">
        <v>189381.3518</v>
      </c>
      <c r="I67" s="5">
        <v>2.7909999999999999</v>
      </c>
      <c r="J67" s="7">
        <v>205500.2763</v>
      </c>
      <c r="K67" s="6">
        <v>55446</v>
      </c>
      <c r="L67" s="8">
        <v>94.611666999999997</v>
      </c>
      <c r="M67" s="7">
        <v>194427.2371</v>
      </c>
      <c r="N67" s="7">
        <v>192399.63630000001</v>
      </c>
      <c r="O67" s="7">
        <v>-13100.64</v>
      </c>
      <c r="P67" s="7">
        <v>2027.6007999999999</v>
      </c>
      <c r="Q67" s="7">
        <v>175.2518</v>
      </c>
      <c r="R67" s="7">
        <v>194602.4889</v>
      </c>
    </row>
    <row r="68" spans="1:18" ht="13.5" customHeight="1" x14ac:dyDescent="0.45">
      <c r="A68" s="4" t="s">
        <v>45</v>
      </c>
      <c r="B68" s="4" t="s">
        <v>129</v>
      </c>
      <c r="C68" s="4" t="s">
        <v>130</v>
      </c>
      <c r="D68" s="4" t="s">
        <v>52</v>
      </c>
      <c r="E68" s="4" t="s">
        <v>52</v>
      </c>
      <c r="F68" s="5">
        <v>0.71309319999999998</v>
      </c>
      <c r="G68" s="6">
        <v>44509</v>
      </c>
      <c r="H68" s="7">
        <v>238407.1875</v>
      </c>
      <c r="I68" s="5">
        <v>2.4</v>
      </c>
      <c r="J68" s="7">
        <v>237000</v>
      </c>
      <c r="K68" s="6">
        <v>55451</v>
      </c>
      <c r="L68" s="8">
        <v>98.325211171999996</v>
      </c>
      <c r="M68" s="7">
        <v>233030.75049999999</v>
      </c>
      <c r="N68" s="7">
        <v>238208.8254</v>
      </c>
      <c r="O68" s="7">
        <v>1208.8253999999999</v>
      </c>
      <c r="P68" s="7">
        <v>-5178.0748999999996</v>
      </c>
      <c r="Q68" s="7">
        <v>94.8</v>
      </c>
      <c r="R68" s="7">
        <v>233125.55050000001</v>
      </c>
    </row>
    <row r="69" spans="1:18" ht="13.5" customHeight="1" x14ac:dyDescent="0.45">
      <c r="A69" s="4" t="s">
        <v>45</v>
      </c>
      <c r="B69" s="4" t="s">
        <v>131</v>
      </c>
      <c r="C69" s="4" t="s">
        <v>132</v>
      </c>
      <c r="D69" s="4" t="s">
        <v>97</v>
      </c>
      <c r="E69" s="4" t="s">
        <v>52</v>
      </c>
      <c r="F69" s="5">
        <v>2.6004497999999998</v>
      </c>
      <c r="G69" s="6">
        <v>45547</v>
      </c>
      <c r="H69" s="7">
        <v>61351.502500000002</v>
      </c>
      <c r="I69" s="5">
        <v>2.4929999999999999</v>
      </c>
      <c r="J69" s="7">
        <v>67200</v>
      </c>
      <c r="K69" s="6">
        <v>55477</v>
      </c>
      <c r="L69" s="8">
        <v>94.676538524999998</v>
      </c>
      <c r="M69" s="7">
        <v>63622.633900000001</v>
      </c>
      <c r="N69" s="7">
        <v>63311.33</v>
      </c>
      <c r="O69" s="7">
        <v>-3888.67</v>
      </c>
      <c r="P69" s="7">
        <v>311.3039</v>
      </c>
      <c r="Q69" s="7">
        <v>330.40559999999999</v>
      </c>
      <c r="R69" s="7">
        <v>63953.039499999999</v>
      </c>
    </row>
    <row r="70" spans="1:18" ht="13.5" customHeight="1" x14ac:dyDescent="0.45">
      <c r="A70" s="4" t="s">
        <v>45</v>
      </c>
      <c r="B70" s="4" t="s">
        <v>133</v>
      </c>
      <c r="C70" s="4" t="s">
        <v>134</v>
      </c>
      <c r="D70" s="4" t="s">
        <v>52</v>
      </c>
      <c r="E70" s="4" t="s">
        <v>52</v>
      </c>
      <c r="F70" s="5">
        <v>0.78041510000000003</v>
      </c>
      <c r="G70" s="6">
        <v>45552</v>
      </c>
      <c r="H70" s="7">
        <v>94859.38</v>
      </c>
      <c r="I70" s="5">
        <v>2.3109999999999999</v>
      </c>
      <c r="J70" s="7">
        <v>100000</v>
      </c>
      <c r="K70" s="6">
        <v>55477</v>
      </c>
      <c r="L70" s="8">
        <v>98.239692448</v>
      </c>
      <c r="M70" s="7">
        <v>98239.6924</v>
      </c>
      <c r="N70" s="7">
        <v>98107.1109</v>
      </c>
      <c r="O70" s="7">
        <v>-1892.8891000000001</v>
      </c>
      <c r="P70" s="7">
        <v>132.58150000000001</v>
      </c>
      <c r="Q70" s="7">
        <v>70.613900000000001</v>
      </c>
      <c r="R70" s="7">
        <v>98310.306299999997</v>
      </c>
    </row>
    <row r="71" spans="1:18" ht="13.5" customHeight="1" x14ac:dyDescent="0.45">
      <c r="A71" s="4" t="s">
        <v>45</v>
      </c>
      <c r="B71" s="4" t="s">
        <v>135</v>
      </c>
      <c r="C71" s="4" t="s">
        <v>136</v>
      </c>
      <c r="D71" s="4" t="s">
        <v>52</v>
      </c>
      <c r="E71" s="4" t="s">
        <v>52</v>
      </c>
      <c r="F71" s="5">
        <v>0.79016240000000004</v>
      </c>
      <c r="G71" s="6">
        <v>44523</v>
      </c>
      <c r="H71" s="7">
        <v>222383.9314</v>
      </c>
      <c r="I71" s="5">
        <v>3.25</v>
      </c>
      <c r="J71" s="7">
        <v>224000</v>
      </c>
      <c r="K71" s="6">
        <v>55484</v>
      </c>
      <c r="L71" s="8">
        <v>98.758764872149996</v>
      </c>
      <c r="M71" s="7">
        <v>221219.63329999999</v>
      </c>
      <c r="N71" s="7">
        <v>222608.5166</v>
      </c>
      <c r="O71" s="7">
        <v>-1391.4834000000001</v>
      </c>
      <c r="P71" s="7">
        <v>-1388.8833</v>
      </c>
      <c r="Q71" s="7">
        <v>121.33329999999999</v>
      </c>
      <c r="R71" s="7">
        <v>221340.96660000001</v>
      </c>
    </row>
    <row r="72" spans="1:18" ht="13.5" customHeight="1" x14ac:dyDescent="0.45">
      <c r="A72" s="4" t="s">
        <v>45</v>
      </c>
      <c r="B72" s="4" t="s">
        <v>137</v>
      </c>
      <c r="C72" s="4" t="s">
        <v>138</v>
      </c>
      <c r="D72" s="4" t="s">
        <v>52</v>
      </c>
      <c r="E72" s="4" t="s">
        <v>52</v>
      </c>
      <c r="F72" s="5">
        <v>0.85524540000000004</v>
      </c>
      <c r="G72" s="6">
        <v>44544</v>
      </c>
      <c r="H72" s="7">
        <v>359987.08</v>
      </c>
      <c r="I72" s="5">
        <v>3.5670000000000002</v>
      </c>
      <c r="J72" s="7">
        <v>360000</v>
      </c>
      <c r="K72" s="6">
        <v>55507</v>
      </c>
      <c r="L72" s="8">
        <v>98.798000000000002</v>
      </c>
      <c r="M72" s="7">
        <v>355672.8</v>
      </c>
      <c r="N72" s="7">
        <v>359988.85239999997</v>
      </c>
      <c r="O72" s="7">
        <v>-11.147600000000001</v>
      </c>
      <c r="P72" s="7">
        <v>-4316.0523999999996</v>
      </c>
      <c r="Q72" s="7">
        <v>1462.47</v>
      </c>
      <c r="R72" s="7">
        <v>357135.27</v>
      </c>
    </row>
    <row r="73" spans="1:18" ht="13.5" customHeight="1" x14ac:dyDescent="0.45">
      <c r="A73" s="4" t="s">
        <v>45</v>
      </c>
      <c r="B73" s="4" t="s">
        <v>139</v>
      </c>
      <c r="C73" s="4" t="s">
        <v>140</v>
      </c>
      <c r="D73" s="4" t="s">
        <v>55</v>
      </c>
      <c r="E73" s="4" t="s">
        <v>52</v>
      </c>
      <c r="F73" s="5">
        <v>2.9015762999999999</v>
      </c>
      <c r="G73" s="6">
        <v>44628</v>
      </c>
      <c r="H73" s="7">
        <v>455377.13890000002</v>
      </c>
      <c r="I73" s="5">
        <v>3.35</v>
      </c>
      <c r="J73" s="7">
        <v>455416.6679</v>
      </c>
      <c r="K73" s="6">
        <v>55593</v>
      </c>
      <c r="L73" s="8">
        <v>95.442029904669994</v>
      </c>
      <c r="M73" s="7">
        <v>434658.91269999999</v>
      </c>
      <c r="N73" s="7">
        <v>455382.25140000001</v>
      </c>
      <c r="O73" s="7">
        <v>-34.416499999999999</v>
      </c>
      <c r="P73" s="7">
        <v>-20723.3387</v>
      </c>
      <c r="Q73" s="7">
        <v>678.06479999999999</v>
      </c>
      <c r="R73" s="7">
        <v>435336.97749999998</v>
      </c>
    </row>
    <row r="74" spans="1:18" ht="13.5" customHeight="1" x14ac:dyDescent="0.45">
      <c r="A74" s="4" t="s">
        <v>45</v>
      </c>
      <c r="B74" s="4" t="s">
        <v>141</v>
      </c>
      <c r="C74" s="4" t="s">
        <v>142</v>
      </c>
      <c r="D74" s="4" t="s">
        <v>52</v>
      </c>
      <c r="E74" s="4" t="s">
        <v>58</v>
      </c>
      <c r="F74" s="5" t="s">
        <v>41</v>
      </c>
      <c r="G74" s="6">
        <v>45964</v>
      </c>
      <c r="H74" s="7">
        <v>630670.10450000002</v>
      </c>
      <c r="I74" s="5">
        <v>4.5599999999999996</v>
      </c>
      <c r="J74" s="7">
        <v>630692.42630000005</v>
      </c>
      <c r="K74" s="6">
        <v>55746</v>
      </c>
      <c r="L74" s="8">
        <v>100.30013190394</v>
      </c>
      <c r="M74" s="7">
        <v>632585.33550000004</v>
      </c>
      <c r="N74" s="7">
        <v>630670.29390000005</v>
      </c>
      <c r="O74" s="7">
        <v>-22.132400000000001</v>
      </c>
      <c r="P74" s="7">
        <v>1915.0416</v>
      </c>
      <c r="Q74" s="7">
        <v>1278.2032999999999</v>
      </c>
      <c r="R74" s="7">
        <v>633863.53879999998</v>
      </c>
    </row>
    <row r="75" spans="1:18" ht="13.5" customHeight="1" x14ac:dyDescent="0.45">
      <c r="A75" s="4" t="s">
        <v>45</v>
      </c>
      <c r="B75" s="4" t="s">
        <v>143</v>
      </c>
      <c r="C75" s="4" t="s">
        <v>144</v>
      </c>
      <c r="D75" s="4" t="s">
        <v>52</v>
      </c>
      <c r="E75" s="4" t="s">
        <v>52</v>
      </c>
      <c r="F75" s="5">
        <v>2.1624021999999998</v>
      </c>
      <c r="G75" s="6">
        <v>45093</v>
      </c>
      <c r="H75" s="7">
        <v>473438.55</v>
      </c>
      <c r="I75" s="5">
        <v>6.2</v>
      </c>
      <c r="J75" s="7">
        <v>500000</v>
      </c>
      <c r="K75" s="6">
        <v>56055</v>
      </c>
      <c r="L75" s="8">
        <v>101.25085386771001</v>
      </c>
      <c r="M75" s="7">
        <v>506254.26929999999</v>
      </c>
      <c r="N75" s="7">
        <v>475751.61469999998</v>
      </c>
      <c r="O75" s="7">
        <v>-24248.385300000002</v>
      </c>
      <c r="P75" s="7">
        <v>30502.654600000002</v>
      </c>
      <c r="Q75" s="7">
        <v>947.22220000000004</v>
      </c>
      <c r="R75" s="7">
        <v>507201.4915</v>
      </c>
    </row>
    <row r="76" spans="1:18" ht="13.5" customHeight="1" x14ac:dyDescent="0.45">
      <c r="A76" s="4" t="s">
        <v>45</v>
      </c>
      <c r="B76" s="4" t="s">
        <v>145</v>
      </c>
      <c r="C76" s="4" t="s">
        <v>146</v>
      </c>
      <c r="D76" s="4" t="s">
        <v>52</v>
      </c>
      <c r="E76" s="4" t="s">
        <v>52</v>
      </c>
      <c r="F76" s="5">
        <v>3.4862617999999999</v>
      </c>
      <c r="G76" s="6">
        <v>45820</v>
      </c>
      <c r="H76" s="7">
        <v>175000</v>
      </c>
      <c r="I76" s="5">
        <v>5.258</v>
      </c>
      <c r="J76" s="7">
        <v>175000</v>
      </c>
      <c r="K76" s="6">
        <v>56457</v>
      </c>
      <c r="L76" s="8">
        <v>100.84140312458</v>
      </c>
      <c r="M76" s="7">
        <v>176472.45550000001</v>
      </c>
      <c r="N76" s="7">
        <v>175000</v>
      </c>
      <c r="O76" s="7">
        <v>0</v>
      </c>
      <c r="P76" s="7">
        <v>1472.4555</v>
      </c>
      <c r="Q76" s="7">
        <v>153.35830000000001</v>
      </c>
      <c r="R76" s="7">
        <v>176625.8138</v>
      </c>
    </row>
    <row r="77" spans="1:18" ht="13.5" customHeight="1" x14ac:dyDescent="0.45">
      <c r="A77" s="4" t="s">
        <v>45</v>
      </c>
      <c r="B77" s="4" t="s">
        <v>147</v>
      </c>
      <c r="C77" s="4" t="s">
        <v>148</v>
      </c>
      <c r="D77" s="4" t="s">
        <v>52</v>
      </c>
      <c r="E77" s="4" t="s">
        <v>149</v>
      </c>
      <c r="F77" s="5">
        <v>3.6049661999999998</v>
      </c>
      <c r="G77" s="6">
        <v>45756</v>
      </c>
      <c r="H77" s="7">
        <v>494140.63</v>
      </c>
      <c r="I77" s="5">
        <v>5.6479999999999997</v>
      </c>
      <c r="J77" s="7">
        <v>500000</v>
      </c>
      <c r="K77" s="6">
        <v>56693</v>
      </c>
      <c r="L77" s="8">
        <v>101.72317313226</v>
      </c>
      <c r="M77" s="7">
        <v>508615.86570000002</v>
      </c>
      <c r="N77" s="7">
        <v>495105.28240000003</v>
      </c>
      <c r="O77" s="7">
        <v>-4894.7175999999999</v>
      </c>
      <c r="P77" s="7">
        <v>13510.5833</v>
      </c>
      <c r="Q77" s="7">
        <v>862.88890000000004</v>
      </c>
      <c r="R77" s="7">
        <v>509478.75459999999</v>
      </c>
    </row>
    <row r="78" spans="1:18" ht="13.5" customHeight="1" x14ac:dyDescent="0.45">
      <c r="A78" s="4" t="s">
        <v>45</v>
      </c>
      <c r="B78" s="4" t="s">
        <v>150</v>
      </c>
      <c r="C78" s="4" t="s">
        <v>151</v>
      </c>
      <c r="D78" s="4" t="s">
        <v>52</v>
      </c>
      <c r="E78" s="4" t="s">
        <v>52</v>
      </c>
      <c r="F78" s="5" t="s">
        <v>41</v>
      </c>
      <c r="G78" s="6">
        <v>45777</v>
      </c>
      <c r="H78" s="7">
        <v>203843.75</v>
      </c>
      <c r="I78" s="5">
        <v>5.8769999999999998</v>
      </c>
      <c r="J78" s="7">
        <v>200000</v>
      </c>
      <c r="K78" s="6">
        <v>56724</v>
      </c>
      <c r="L78" s="8">
        <v>101.16527693539</v>
      </c>
      <c r="M78" s="7">
        <v>202330.5539</v>
      </c>
      <c r="N78" s="7">
        <v>203746.83100000001</v>
      </c>
      <c r="O78" s="7">
        <v>3746.8310000000001</v>
      </c>
      <c r="P78" s="7">
        <v>-1416.2771</v>
      </c>
      <c r="Q78" s="7">
        <v>359.15</v>
      </c>
      <c r="R78" s="7">
        <v>202689.70389999999</v>
      </c>
    </row>
    <row r="79" spans="1:18" ht="13.5" customHeight="1" x14ac:dyDescent="0.45">
      <c r="A79" s="4" t="s">
        <v>45</v>
      </c>
      <c r="B79" s="4" t="s">
        <v>152</v>
      </c>
      <c r="C79" s="4" t="s">
        <v>153</v>
      </c>
      <c r="D79" s="4" t="s">
        <v>83</v>
      </c>
      <c r="E79" s="4" t="s">
        <v>154</v>
      </c>
      <c r="F79" s="5" t="s">
        <v>41</v>
      </c>
      <c r="G79" s="6">
        <v>46008</v>
      </c>
      <c r="H79" s="7">
        <v>495585.94</v>
      </c>
      <c r="I79" s="5">
        <v>5.18</v>
      </c>
      <c r="J79" s="7">
        <v>500000</v>
      </c>
      <c r="K79" s="6">
        <v>56884</v>
      </c>
      <c r="L79" s="8">
        <v>98.645990039889995</v>
      </c>
      <c r="M79" s="7">
        <v>493229.95020000002</v>
      </c>
      <c r="N79" s="7">
        <v>495700.03120000003</v>
      </c>
      <c r="O79" s="7">
        <v>-4299.9687999999996</v>
      </c>
      <c r="P79" s="7">
        <v>-2470.0810000000001</v>
      </c>
      <c r="Q79" s="7">
        <v>431.66669999999999</v>
      </c>
      <c r="R79" s="7">
        <v>493661.61690000002</v>
      </c>
    </row>
    <row r="80" spans="1:18" ht="13.5" customHeight="1" x14ac:dyDescent="0.45">
      <c r="A80" s="4" t="s">
        <v>45</v>
      </c>
      <c r="B80" s="4" t="s">
        <v>155</v>
      </c>
      <c r="C80" s="4" t="s">
        <v>156</v>
      </c>
      <c r="D80" s="4" t="s">
        <v>69</v>
      </c>
      <c r="E80" s="4" t="s">
        <v>52</v>
      </c>
      <c r="F80" s="5" t="s">
        <v>41</v>
      </c>
      <c r="G80" s="6">
        <v>45946</v>
      </c>
      <c r="H80" s="7">
        <v>503593.75</v>
      </c>
      <c r="I80" s="5">
        <v>5.66</v>
      </c>
      <c r="J80" s="7">
        <v>500000</v>
      </c>
      <c r="K80" s="6">
        <v>56902</v>
      </c>
      <c r="L80" s="8">
        <v>99.676200000000009</v>
      </c>
      <c r="M80" s="7">
        <v>498381</v>
      </c>
      <c r="N80" s="7">
        <v>503558.64899999998</v>
      </c>
      <c r="O80" s="7">
        <v>3558.6489999999999</v>
      </c>
      <c r="P80" s="7">
        <v>-5177.6490000000003</v>
      </c>
      <c r="Q80" s="7">
        <v>1257.7778000000001</v>
      </c>
      <c r="R80" s="7">
        <v>499638.77779999998</v>
      </c>
    </row>
    <row r="81" spans="1:18" ht="13.5" customHeight="1" x14ac:dyDescent="0.45">
      <c r="A81" s="4" t="s">
        <v>45</v>
      </c>
      <c r="B81" s="4" t="s">
        <v>157</v>
      </c>
      <c r="C81" s="4" t="s">
        <v>158</v>
      </c>
      <c r="D81" s="4" t="s">
        <v>52</v>
      </c>
      <c r="E81" s="4" t="s">
        <v>154</v>
      </c>
      <c r="F81" s="5" t="s">
        <v>41</v>
      </c>
      <c r="G81" s="6">
        <v>45946</v>
      </c>
      <c r="H81" s="7">
        <v>507187.5</v>
      </c>
      <c r="I81" s="5">
        <v>5.57</v>
      </c>
      <c r="J81" s="7">
        <v>500000</v>
      </c>
      <c r="K81" s="6">
        <v>56907</v>
      </c>
      <c r="L81" s="8">
        <v>99.451812719819998</v>
      </c>
      <c r="M81" s="7">
        <v>497259.06359999999</v>
      </c>
      <c r="N81" s="7">
        <v>506887.08500000002</v>
      </c>
      <c r="O81" s="7">
        <v>6887.085</v>
      </c>
      <c r="P81" s="7">
        <v>-9628.0213999999996</v>
      </c>
      <c r="Q81" s="7">
        <v>850.97220000000004</v>
      </c>
      <c r="R81" s="7">
        <v>498110.03580000001</v>
      </c>
    </row>
    <row r="82" spans="1:18" ht="13.5" customHeight="1" x14ac:dyDescent="0.45">
      <c r="A82" s="4" t="s">
        <v>45</v>
      </c>
      <c r="B82" s="4" t="s">
        <v>159</v>
      </c>
      <c r="C82" s="4" t="s">
        <v>160</v>
      </c>
      <c r="D82" s="4" t="s">
        <v>83</v>
      </c>
      <c r="E82" s="4" t="s">
        <v>52</v>
      </c>
      <c r="F82" s="5">
        <v>4.2488640000000002</v>
      </c>
      <c r="G82" s="6">
        <v>45968</v>
      </c>
      <c r="H82" s="7">
        <v>1175000</v>
      </c>
      <c r="I82" s="5">
        <v>5.2389999999999999</v>
      </c>
      <c r="J82" s="7">
        <v>1175000</v>
      </c>
      <c r="K82" s="6">
        <v>56933</v>
      </c>
      <c r="L82" s="8">
        <v>99.261163018890002</v>
      </c>
      <c r="M82" s="7">
        <v>1166318.6654999999</v>
      </c>
      <c r="N82" s="7">
        <v>1175000</v>
      </c>
      <c r="O82" s="7">
        <v>0</v>
      </c>
      <c r="P82" s="7">
        <v>-8681.3345000000008</v>
      </c>
      <c r="Q82" s="7">
        <v>2735.9222</v>
      </c>
      <c r="R82" s="7">
        <v>1169054.5877</v>
      </c>
    </row>
    <row r="83" spans="1:18" ht="13.5" customHeight="1" x14ac:dyDescent="0.45">
      <c r="A83" s="4" t="s">
        <v>45</v>
      </c>
      <c r="B83" s="4" t="s">
        <v>161</v>
      </c>
      <c r="C83" s="4" t="s">
        <v>162</v>
      </c>
      <c r="D83" s="4" t="s">
        <v>163</v>
      </c>
      <c r="E83" s="4" t="s">
        <v>52</v>
      </c>
      <c r="F83" s="5" t="s">
        <v>41</v>
      </c>
      <c r="G83" s="6">
        <v>45967</v>
      </c>
      <c r="H83" s="7">
        <v>1123267.6978</v>
      </c>
      <c r="I83" s="5">
        <v>5.8706699999999996</v>
      </c>
      <c r="J83" s="7">
        <v>1123501.1562999999</v>
      </c>
      <c r="K83" s="6">
        <v>56935</v>
      </c>
      <c r="L83" s="8">
        <v>99.370126719859996</v>
      </c>
      <c r="M83" s="7">
        <v>1116424.5227000001</v>
      </c>
      <c r="N83" s="7">
        <v>1123269.4017</v>
      </c>
      <c r="O83" s="7">
        <v>-231.75460000000001</v>
      </c>
      <c r="P83" s="7">
        <v>-6844.8789999999999</v>
      </c>
      <c r="Q83" s="7">
        <v>2263.2307000000001</v>
      </c>
      <c r="R83" s="7">
        <v>1118687.7534</v>
      </c>
    </row>
    <row r="84" spans="1:18" ht="13.5" customHeight="1" x14ac:dyDescent="0.45">
      <c r="A84" s="4" t="s">
        <v>45</v>
      </c>
      <c r="B84" s="4" t="s">
        <v>164</v>
      </c>
      <c r="C84" s="4" t="s">
        <v>165</v>
      </c>
      <c r="D84" s="4" t="s">
        <v>52</v>
      </c>
      <c r="E84" s="4" t="s">
        <v>52</v>
      </c>
      <c r="F84" s="5" t="s">
        <v>41</v>
      </c>
      <c r="G84" s="6">
        <v>45966</v>
      </c>
      <c r="H84" s="7">
        <v>699995.03</v>
      </c>
      <c r="I84" s="5">
        <v>5.2080000000000002</v>
      </c>
      <c r="J84" s="7">
        <v>700000</v>
      </c>
      <c r="K84" s="6">
        <v>56938</v>
      </c>
      <c r="L84" s="8">
        <v>100.54447639871</v>
      </c>
      <c r="M84" s="7">
        <v>703811.33479999995</v>
      </c>
      <c r="N84" s="7">
        <v>699995.06310000003</v>
      </c>
      <c r="O84" s="7">
        <v>-4.9368999999999996</v>
      </c>
      <c r="P84" s="7">
        <v>3816.2716999999998</v>
      </c>
      <c r="Q84" s="7">
        <v>1113.9332999999999</v>
      </c>
      <c r="R84" s="7">
        <v>704925.26809999999</v>
      </c>
    </row>
    <row r="85" spans="1:18" ht="13.5" customHeight="1" x14ac:dyDescent="0.45">
      <c r="A85" s="4" t="s">
        <v>45</v>
      </c>
      <c r="B85" s="4" t="s">
        <v>166</v>
      </c>
      <c r="C85" s="4" t="s">
        <v>167</v>
      </c>
      <c r="D85" s="4" t="s">
        <v>52</v>
      </c>
      <c r="E85" s="4" t="s">
        <v>52</v>
      </c>
      <c r="F85" s="5" t="s">
        <v>41</v>
      </c>
      <c r="G85" s="6">
        <v>45975</v>
      </c>
      <c r="H85" s="7">
        <v>649999.35</v>
      </c>
      <c r="I85" s="5">
        <v>5.5220000000000002</v>
      </c>
      <c r="J85" s="7">
        <v>650000</v>
      </c>
      <c r="K85" s="6">
        <v>56968</v>
      </c>
      <c r="L85" s="8">
        <v>100.51773434323999</v>
      </c>
      <c r="M85" s="7">
        <v>653365.27320000005</v>
      </c>
      <c r="N85" s="7">
        <v>649999.35360000003</v>
      </c>
      <c r="O85" s="7">
        <v>-0.64639999999999997</v>
      </c>
      <c r="P85" s="7">
        <v>3365.9196000000002</v>
      </c>
      <c r="Q85" s="7">
        <v>1096.7306000000001</v>
      </c>
      <c r="R85" s="7">
        <v>654462.00379999995</v>
      </c>
    </row>
    <row r="86" spans="1:18" ht="13.5" customHeight="1" x14ac:dyDescent="0.45">
      <c r="A86" s="4" t="s">
        <v>45</v>
      </c>
      <c r="B86" s="4" t="s">
        <v>168</v>
      </c>
      <c r="C86" s="4" t="s">
        <v>169</v>
      </c>
      <c r="D86" s="4" t="s">
        <v>52</v>
      </c>
      <c r="E86" s="4" t="s">
        <v>52</v>
      </c>
      <c r="F86" s="5">
        <v>4.1441809999999997</v>
      </c>
      <c r="G86" s="6">
        <v>45980</v>
      </c>
      <c r="H86" s="7">
        <v>474810.05</v>
      </c>
      <c r="I86" s="5">
        <v>5.64</v>
      </c>
      <c r="J86" s="7">
        <v>475000</v>
      </c>
      <c r="K86" s="6">
        <v>56968</v>
      </c>
      <c r="L86" s="8">
        <v>101.59400000000001</v>
      </c>
      <c r="M86" s="7">
        <v>482571.5</v>
      </c>
      <c r="N86" s="7">
        <v>474811.05410000001</v>
      </c>
      <c r="O86" s="7">
        <v>-188.94589999999999</v>
      </c>
      <c r="P86" s="7">
        <v>7760.4458999999997</v>
      </c>
      <c r="Q86" s="7">
        <v>4167.3333000000002</v>
      </c>
      <c r="R86" s="7">
        <v>486738.8333</v>
      </c>
    </row>
    <row r="87" spans="1:18" ht="13.5" customHeight="1" x14ac:dyDescent="0.45">
      <c r="A87" s="4" t="s">
        <v>45</v>
      </c>
      <c r="B87" s="4" t="s">
        <v>170</v>
      </c>
      <c r="C87" s="4" t="s">
        <v>171</v>
      </c>
      <c r="D87" s="4" t="s">
        <v>83</v>
      </c>
      <c r="E87" s="4" t="s">
        <v>52</v>
      </c>
      <c r="F87" s="5" t="s">
        <v>41</v>
      </c>
      <c r="G87" s="6">
        <v>46038</v>
      </c>
      <c r="H87" s="7">
        <v>774989.54</v>
      </c>
      <c r="I87" s="5">
        <v>5.8479999999999999</v>
      </c>
      <c r="J87" s="7">
        <v>775000</v>
      </c>
      <c r="K87" s="6">
        <v>56984</v>
      </c>
      <c r="L87" s="8">
        <v>100</v>
      </c>
      <c r="M87" s="7">
        <v>775000</v>
      </c>
      <c r="N87" s="7">
        <v>774989.54570000002</v>
      </c>
      <c r="O87" s="7">
        <v>-10.4543</v>
      </c>
      <c r="P87" s="7">
        <v>10.4543</v>
      </c>
      <c r="Q87" s="7">
        <v>629.47220000000004</v>
      </c>
      <c r="R87" s="7">
        <v>775629.47219999996</v>
      </c>
    </row>
    <row r="88" spans="1:18" ht="13.5" customHeight="1" x14ac:dyDescent="0.45">
      <c r="A88" s="4" t="s">
        <v>45</v>
      </c>
      <c r="B88" s="4" t="s">
        <v>172</v>
      </c>
      <c r="C88" s="4" t="s">
        <v>173</v>
      </c>
      <c r="D88" s="4" t="s">
        <v>52</v>
      </c>
      <c r="E88" s="4" t="s">
        <v>52</v>
      </c>
      <c r="F88" s="5">
        <v>0.95773850000000005</v>
      </c>
      <c r="G88" s="6">
        <v>44596</v>
      </c>
      <c r="H88" s="7">
        <v>249994.75</v>
      </c>
      <c r="I88" s="5">
        <v>3.9390000000000001</v>
      </c>
      <c r="J88" s="7">
        <v>250000</v>
      </c>
      <c r="K88" s="6">
        <v>59204</v>
      </c>
      <c r="L88" s="8">
        <v>99.025935328949998</v>
      </c>
      <c r="M88" s="7">
        <v>247564.8383</v>
      </c>
      <c r="N88" s="7">
        <v>249995.2708</v>
      </c>
      <c r="O88" s="7">
        <v>-4.7291999999999996</v>
      </c>
      <c r="P88" s="7">
        <v>-2430.4324999999999</v>
      </c>
      <c r="Q88" s="7">
        <v>2407.1667000000002</v>
      </c>
      <c r="R88" s="7">
        <v>249972.005</v>
      </c>
    </row>
    <row r="89" spans="1:18" ht="13.5" customHeight="1" x14ac:dyDescent="0.45">
      <c r="A89" s="4" t="s">
        <v>45</v>
      </c>
      <c r="B89" s="4" t="s">
        <v>174</v>
      </c>
      <c r="C89" s="4" t="s">
        <v>175</v>
      </c>
      <c r="D89" s="4" t="s">
        <v>52</v>
      </c>
      <c r="E89" s="4" t="s">
        <v>52</v>
      </c>
      <c r="F89" s="5" t="s">
        <v>41</v>
      </c>
      <c r="G89" s="6">
        <v>44825</v>
      </c>
      <c r="H89" s="7">
        <v>331258.37900000002</v>
      </c>
      <c r="I89" s="5">
        <v>4.3</v>
      </c>
      <c r="J89" s="7">
        <v>348364.10159999999</v>
      </c>
      <c r="K89" s="6">
        <v>61203</v>
      </c>
      <c r="L89" s="8">
        <v>99.395078773950004</v>
      </c>
      <c r="M89" s="7">
        <v>346256.7732</v>
      </c>
      <c r="N89" s="7">
        <v>332535.22200000001</v>
      </c>
      <c r="O89" s="7">
        <v>-15828.8796</v>
      </c>
      <c r="P89" s="7">
        <v>13721.5512</v>
      </c>
      <c r="Q89" s="7">
        <v>1248.3046999999999</v>
      </c>
      <c r="R89" s="7">
        <v>347505.07789999997</v>
      </c>
    </row>
    <row r="91" spans="1:18" ht="13.5" customHeight="1" x14ac:dyDescent="0.45">
      <c r="A91" s="9" t="s">
        <v>45</v>
      </c>
      <c r="B91" s="9" t="s">
        <v>41</v>
      </c>
      <c r="C91" s="9" t="s">
        <v>41</v>
      </c>
      <c r="D91" s="9" t="s">
        <v>83</v>
      </c>
      <c r="E91" s="9" t="s">
        <v>176</v>
      </c>
      <c r="F91" s="10">
        <v>3.0021090119698615</v>
      </c>
      <c r="G91" s="11" t="s">
        <v>41</v>
      </c>
      <c r="H91" s="12">
        <f>SUBTOTAL(9,H28:H89)</f>
        <v>19255343.8413</v>
      </c>
      <c r="I91" s="10">
        <v>4.8141112449672363</v>
      </c>
      <c r="J91" s="12">
        <f>SUBTOTAL(9,J28:J89)</f>
        <v>19428340.827299997</v>
      </c>
      <c r="K91" s="11">
        <v>55108</v>
      </c>
      <c r="L91" s="13">
        <v>99.497400634499627</v>
      </c>
      <c r="M91" s="12">
        <f t="shared" ref="M91:R91" si="2">SUBTOTAL(9,M28:M89)</f>
        <v>19323488.693800002</v>
      </c>
      <c r="N91" s="12">
        <f t="shared" si="2"/>
        <v>19310377.659699995</v>
      </c>
      <c r="O91" s="12">
        <f t="shared" si="2"/>
        <v>-117963.1676</v>
      </c>
      <c r="P91" s="12">
        <f t="shared" si="2"/>
        <v>13111.034099999995</v>
      </c>
      <c r="Q91" s="12">
        <f t="shared" si="2"/>
        <v>47365.798999999999</v>
      </c>
      <c r="R91" s="12">
        <f t="shared" si="2"/>
        <v>19370854.492799997</v>
      </c>
    </row>
    <row r="94" spans="1:18" ht="13.5" customHeight="1" x14ac:dyDescent="0.45">
      <c r="A94" s="2" t="s">
        <v>177</v>
      </c>
    </row>
    <row r="95" spans="1:18" ht="13.5" customHeight="1" x14ac:dyDescent="0.45">
      <c r="A95" s="3" t="s">
        <v>7</v>
      </c>
      <c r="B95" s="3" t="s">
        <v>8</v>
      </c>
      <c r="C95" s="3" t="s">
        <v>9</v>
      </c>
      <c r="D95" s="3" t="s">
        <v>10</v>
      </c>
      <c r="E95" s="3" t="s">
        <v>11</v>
      </c>
      <c r="F95" s="3" t="s">
        <v>12</v>
      </c>
      <c r="G95" s="3" t="s">
        <v>13</v>
      </c>
      <c r="H95" s="3" t="s">
        <v>14</v>
      </c>
      <c r="I95" s="3" t="s">
        <v>15</v>
      </c>
      <c r="J95" s="3" t="s">
        <v>16</v>
      </c>
      <c r="K95" s="3" t="s">
        <v>17</v>
      </c>
      <c r="L95" s="3" t="s">
        <v>18</v>
      </c>
      <c r="M95" s="3" t="s">
        <v>19</v>
      </c>
      <c r="N95" s="3" t="s">
        <v>20</v>
      </c>
      <c r="O95" s="3" t="s">
        <v>21</v>
      </c>
      <c r="P95" s="3" t="s">
        <v>22</v>
      </c>
      <c r="Q95" s="3" t="s">
        <v>23</v>
      </c>
      <c r="R95" s="3" t="s">
        <v>24</v>
      </c>
    </row>
    <row r="96" spans="1:18" ht="13.5" customHeight="1" x14ac:dyDescent="0.45">
      <c r="A96" s="4" t="s">
        <v>177</v>
      </c>
      <c r="B96" s="4" t="s">
        <v>178</v>
      </c>
      <c r="C96" s="4" t="s">
        <v>179</v>
      </c>
      <c r="D96" s="4" t="s">
        <v>52</v>
      </c>
      <c r="E96" s="4" t="s">
        <v>58</v>
      </c>
      <c r="F96" s="5">
        <v>7.2682989999999998</v>
      </c>
      <c r="G96" s="6">
        <v>44498</v>
      </c>
      <c r="H96" s="7">
        <v>368717.31069999997</v>
      </c>
      <c r="I96" s="5">
        <v>2.5</v>
      </c>
      <c r="J96" s="7">
        <v>369409.9522</v>
      </c>
      <c r="K96" s="6">
        <v>55513</v>
      </c>
      <c r="L96" s="8">
        <v>83.125</v>
      </c>
      <c r="M96" s="7">
        <v>307072.02279999998</v>
      </c>
      <c r="N96" s="7">
        <v>368815.16119999997</v>
      </c>
      <c r="O96" s="7">
        <v>-594.79100000000005</v>
      </c>
      <c r="P96" s="7">
        <v>-61743.138400000003</v>
      </c>
      <c r="Q96" s="7">
        <v>769.60410000000002</v>
      </c>
      <c r="R96" s="7">
        <v>307841.62689999997</v>
      </c>
    </row>
    <row r="97" spans="1:18" ht="13.5" customHeight="1" x14ac:dyDescent="0.45">
      <c r="A97" s="4" t="s">
        <v>177</v>
      </c>
      <c r="B97" s="4" t="s">
        <v>180</v>
      </c>
      <c r="C97" s="4" t="s">
        <v>181</v>
      </c>
      <c r="D97" s="4" t="s">
        <v>52</v>
      </c>
      <c r="E97" s="4" t="s">
        <v>58</v>
      </c>
      <c r="F97" s="5">
        <v>5.1202769999999997</v>
      </c>
      <c r="G97" s="6">
        <v>44571</v>
      </c>
      <c r="H97" s="7">
        <v>353303.04739999998</v>
      </c>
      <c r="I97" s="5">
        <v>2.5</v>
      </c>
      <c r="J97" s="7">
        <v>353966.7316</v>
      </c>
      <c r="K97" s="6">
        <v>55667</v>
      </c>
      <c r="L97" s="8">
        <v>89.8125</v>
      </c>
      <c r="M97" s="7">
        <v>317906.37050000002</v>
      </c>
      <c r="N97" s="7">
        <v>353391.75910000002</v>
      </c>
      <c r="O97" s="7">
        <v>-574.97249999999997</v>
      </c>
      <c r="P97" s="7">
        <v>-35485.388599999998</v>
      </c>
      <c r="Q97" s="7">
        <v>737.4307</v>
      </c>
      <c r="R97" s="7">
        <v>318643.80119999999</v>
      </c>
    </row>
    <row r="98" spans="1:18" ht="13.5" customHeight="1" x14ac:dyDescent="0.45">
      <c r="A98" s="4" t="s">
        <v>177</v>
      </c>
      <c r="B98" s="4" t="s">
        <v>182</v>
      </c>
      <c r="C98" s="4" t="s">
        <v>183</v>
      </c>
      <c r="D98" s="4" t="s">
        <v>52</v>
      </c>
      <c r="E98" s="4" t="s">
        <v>58</v>
      </c>
      <c r="F98" s="5" t="s">
        <v>41</v>
      </c>
      <c r="G98" s="6">
        <v>44550</v>
      </c>
      <c r="H98" s="7">
        <v>371049.35210000002</v>
      </c>
      <c r="I98" s="5">
        <v>2.5</v>
      </c>
      <c r="J98" s="7">
        <v>371397.53749999998</v>
      </c>
      <c r="K98" s="6">
        <v>55695</v>
      </c>
      <c r="L98" s="8">
        <v>83.5625</v>
      </c>
      <c r="M98" s="7">
        <v>310349.0674</v>
      </c>
      <c r="N98" s="7">
        <v>371096.0687</v>
      </c>
      <c r="O98" s="7">
        <v>-301.46879999999999</v>
      </c>
      <c r="P98" s="7">
        <v>-60747.001300000004</v>
      </c>
      <c r="Q98" s="7">
        <v>773.74490000000003</v>
      </c>
      <c r="R98" s="7">
        <v>311122.81229999999</v>
      </c>
    </row>
    <row r="99" spans="1:18" ht="13.5" customHeight="1" x14ac:dyDescent="0.45">
      <c r="A99" s="4" t="s">
        <v>177</v>
      </c>
      <c r="B99" s="4" t="s">
        <v>184</v>
      </c>
      <c r="C99" s="4" t="s">
        <v>185</v>
      </c>
      <c r="D99" s="4" t="s">
        <v>52</v>
      </c>
      <c r="E99" s="4" t="s">
        <v>52</v>
      </c>
      <c r="F99" s="5" t="s">
        <v>41</v>
      </c>
      <c r="G99" s="6">
        <v>45146</v>
      </c>
      <c r="H99" s="7">
        <v>260881.3738</v>
      </c>
      <c r="I99" s="5">
        <v>6</v>
      </c>
      <c r="J99" s="7">
        <v>262966.64669999998</v>
      </c>
      <c r="K99" s="6">
        <v>56152</v>
      </c>
      <c r="L99" s="8">
        <v>100.61057655174</v>
      </c>
      <c r="M99" s="7">
        <v>264572.25939999998</v>
      </c>
      <c r="N99" s="7">
        <v>261051.16949999999</v>
      </c>
      <c r="O99" s="7">
        <v>-1915.4772</v>
      </c>
      <c r="P99" s="7">
        <v>3521.0898999999999</v>
      </c>
      <c r="Q99" s="7">
        <v>1314.8332</v>
      </c>
      <c r="R99" s="7">
        <v>265887.09259999997</v>
      </c>
    </row>
    <row r="100" spans="1:18" ht="13.5" customHeight="1" x14ac:dyDescent="0.45">
      <c r="A100" s="4" t="s">
        <v>177</v>
      </c>
      <c r="B100" s="4" t="s">
        <v>186</v>
      </c>
      <c r="C100" s="4" t="s">
        <v>187</v>
      </c>
      <c r="D100" s="4" t="s">
        <v>52</v>
      </c>
      <c r="E100" s="4" t="s">
        <v>52</v>
      </c>
      <c r="F100" s="5">
        <v>4.6283846000000004</v>
      </c>
      <c r="G100" s="6">
        <v>45070</v>
      </c>
      <c r="H100" s="7">
        <v>403750</v>
      </c>
      <c r="I100" s="5">
        <v>2.2012000999999999</v>
      </c>
      <c r="J100" s="7">
        <v>500000</v>
      </c>
      <c r="K100" s="6">
        <v>58008</v>
      </c>
      <c r="L100" s="8">
        <v>87.682700525919998</v>
      </c>
      <c r="M100" s="7">
        <v>438413.50260000001</v>
      </c>
      <c r="N100" s="7">
        <v>416111.6924</v>
      </c>
      <c r="O100" s="7">
        <v>-83888.3076</v>
      </c>
      <c r="P100" s="7">
        <v>22301.8102</v>
      </c>
      <c r="Q100" s="7">
        <v>917.16669999999999</v>
      </c>
      <c r="R100" s="7">
        <v>439330.66930000001</v>
      </c>
    </row>
    <row r="101" spans="1:18" ht="13.5" customHeight="1" x14ac:dyDescent="0.45">
      <c r="A101" s="4" t="s">
        <v>177</v>
      </c>
      <c r="B101" s="4" t="s">
        <v>188</v>
      </c>
      <c r="C101" s="4" t="s">
        <v>189</v>
      </c>
      <c r="D101" s="4" t="s">
        <v>52</v>
      </c>
      <c r="E101" s="4" t="s">
        <v>52</v>
      </c>
      <c r="F101" s="5">
        <v>2.4745602999999998</v>
      </c>
      <c r="G101" s="6">
        <v>44880</v>
      </c>
      <c r="H101" s="7">
        <v>260760.54699999999</v>
      </c>
      <c r="I101" s="5">
        <v>2.7098599999999999</v>
      </c>
      <c r="J101" s="7">
        <v>294905.0196</v>
      </c>
      <c r="K101" s="6">
        <v>58404</v>
      </c>
      <c r="L101" s="8">
        <v>93.980489535079997</v>
      </c>
      <c r="M101" s="7">
        <v>277153.18119999999</v>
      </c>
      <c r="N101" s="7">
        <v>284053.51579999999</v>
      </c>
      <c r="O101" s="7">
        <v>-10851.5038</v>
      </c>
      <c r="P101" s="7">
        <v>-6900.3346000000001</v>
      </c>
      <c r="Q101" s="7">
        <v>665.95939999999996</v>
      </c>
      <c r="R101" s="7">
        <v>277819.14059999998</v>
      </c>
    </row>
    <row r="102" spans="1:18" ht="13.5" customHeight="1" x14ac:dyDescent="0.45">
      <c r="A102" s="4" t="s">
        <v>177</v>
      </c>
      <c r="B102" s="4" t="s">
        <v>190</v>
      </c>
      <c r="C102" s="4" t="s">
        <v>191</v>
      </c>
      <c r="D102" s="4" t="s">
        <v>52</v>
      </c>
      <c r="E102" s="4" t="s">
        <v>52</v>
      </c>
      <c r="F102" s="5">
        <v>4.2601675999999999</v>
      </c>
      <c r="G102" s="6">
        <v>44743</v>
      </c>
      <c r="H102" s="7">
        <v>304772.34370000003</v>
      </c>
      <c r="I102" s="5">
        <v>5</v>
      </c>
      <c r="J102" s="7">
        <v>305808.02559999999</v>
      </c>
      <c r="K102" s="6">
        <v>59377</v>
      </c>
      <c r="L102" s="8">
        <v>100.60359803393</v>
      </c>
      <c r="M102" s="7">
        <v>307653.87680000003</v>
      </c>
      <c r="N102" s="7">
        <v>304864.56829999998</v>
      </c>
      <c r="O102" s="7">
        <v>-943.45730000000003</v>
      </c>
      <c r="P102" s="7">
        <v>2789.3085000000001</v>
      </c>
      <c r="Q102" s="7">
        <v>1274.2001</v>
      </c>
      <c r="R102" s="7">
        <v>308928.07689999999</v>
      </c>
    </row>
    <row r="103" spans="1:18" ht="13.5" customHeight="1" x14ac:dyDescent="0.45">
      <c r="A103" s="4" t="s">
        <v>177</v>
      </c>
      <c r="B103" s="4" t="s">
        <v>192</v>
      </c>
      <c r="C103" s="4" t="s">
        <v>193</v>
      </c>
      <c r="D103" s="4" t="s">
        <v>52</v>
      </c>
      <c r="E103" s="4" t="s">
        <v>52</v>
      </c>
      <c r="F103" s="5">
        <v>11.251196</v>
      </c>
      <c r="G103" s="6">
        <v>44575</v>
      </c>
      <c r="H103" s="7">
        <v>724994.42</v>
      </c>
      <c r="I103" s="5">
        <v>3.2530000000000001</v>
      </c>
      <c r="J103" s="7">
        <v>725000</v>
      </c>
      <c r="K103" s="6">
        <v>61022</v>
      </c>
      <c r="L103" s="8">
        <v>71.659470825759996</v>
      </c>
      <c r="M103" s="7">
        <v>519531.16350000002</v>
      </c>
      <c r="N103" s="7">
        <v>724999.9105</v>
      </c>
      <c r="O103" s="7">
        <v>-8.9499999999999996E-2</v>
      </c>
      <c r="P103" s="7">
        <v>-205468.747</v>
      </c>
      <c r="Q103" s="7">
        <v>1965.3542</v>
      </c>
      <c r="R103" s="7">
        <v>521496.51770000003</v>
      </c>
    </row>
    <row r="104" spans="1:18" ht="13.5" customHeight="1" x14ac:dyDescent="0.45">
      <c r="A104" s="4" t="s">
        <v>177</v>
      </c>
      <c r="B104" s="4" t="s">
        <v>194</v>
      </c>
      <c r="C104" s="4" t="s">
        <v>195</v>
      </c>
      <c r="D104" s="4" t="s">
        <v>55</v>
      </c>
      <c r="E104" s="4" t="s">
        <v>52</v>
      </c>
      <c r="F104" s="5">
        <v>3.774038</v>
      </c>
      <c r="G104" s="6">
        <v>44596</v>
      </c>
      <c r="H104" s="7">
        <v>181824.11919999999</v>
      </c>
      <c r="I104" s="5">
        <v>2.7240000000000002</v>
      </c>
      <c r="J104" s="7">
        <v>181826.13579999999</v>
      </c>
      <c r="K104" s="6">
        <v>61022</v>
      </c>
      <c r="L104" s="8">
        <v>95.149569021389993</v>
      </c>
      <c r="M104" s="7">
        <v>173006.78460000001</v>
      </c>
      <c r="N104" s="7">
        <v>181824.29749999999</v>
      </c>
      <c r="O104" s="7">
        <v>-1.8383</v>
      </c>
      <c r="P104" s="7">
        <v>-8817.5128999999997</v>
      </c>
      <c r="Q104" s="7">
        <v>412.74529999999999</v>
      </c>
      <c r="R104" s="7">
        <v>173419.52989999999</v>
      </c>
    </row>
    <row r="105" spans="1:18" ht="13.5" customHeight="1" x14ac:dyDescent="0.45">
      <c r="A105" s="4" t="s">
        <v>177</v>
      </c>
      <c r="B105" s="4" t="s">
        <v>196</v>
      </c>
      <c r="C105" s="4" t="s">
        <v>197</v>
      </c>
      <c r="D105" s="4" t="s">
        <v>52</v>
      </c>
      <c r="E105" s="4" t="s">
        <v>52</v>
      </c>
      <c r="F105" s="5" t="s">
        <v>41</v>
      </c>
      <c r="G105" s="6">
        <v>44973</v>
      </c>
      <c r="H105" s="7">
        <v>161401.8469</v>
      </c>
      <c r="I105" s="5">
        <v>6.1820000000000004</v>
      </c>
      <c r="J105" s="7">
        <v>161678.96460000001</v>
      </c>
      <c r="K105" s="6">
        <v>61387</v>
      </c>
      <c r="L105" s="8">
        <v>99.728995980720001</v>
      </c>
      <c r="M105" s="7">
        <v>161240.8083</v>
      </c>
      <c r="N105" s="7">
        <v>161419.9871</v>
      </c>
      <c r="O105" s="7">
        <v>-258.97750000000002</v>
      </c>
      <c r="P105" s="7">
        <v>-179.1788</v>
      </c>
      <c r="Q105" s="7">
        <v>832.91610000000003</v>
      </c>
      <c r="R105" s="7">
        <v>162073.72440000001</v>
      </c>
    </row>
    <row r="107" spans="1:18" ht="13.5" customHeight="1" x14ac:dyDescent="0.45">
      <c r="A107" s="9" t="s">
        <v>177</v>
      </c>
      <c r="B107" s="9" t="s">
        <v>41</v>
      </c>
      <c r="C107" s="9" t="s">
        <v>41</v>
      </c>
      <c r="D107" s="9" t="s">
        <v>55</v>
      </c>
      <c r="E107" s="9" t="s">
        <v>58</v>
      </c>
      <c r="F107" s="10">
        <v>6.1461404430650708</v>
      </c>
      <c r="G107" s="11" t="s">
        <v>41</v>
      </c>
      <c r="H107" s="12">
        <f>SUBTOTAL(9,H96:H105)</f>
        <v>3391454.3607999999</v>
      </c>
      <c r="I107" s="10">
        <v>3.3612312445821253</v>
      </c>
      <c r="J107" s="12">
        <f>SUBTOTAL(9,J96:J105)</f>
        <v>3526959.0135999997</v>
      </c>
      <c r="K107" s="11">
        <v>58153</v>
      </c>
      <c r="L107" s="13">
        <v>88.351265887500688</v>
      </c>
      <c r="M107" s="12">
        <f t="shared" ref="M107:R107" si="3">SUBTOTAL(9,M96:M105)</f>
        <v>3076899.0370999998</v>
      </c>
      <c r="N107" s="12">
        <f t="shared" si="3"/>
        <v>3427628.1300999997</v>
      </c>
      <c r="O107" s="12">
        <f t="shared" si="3"/>
        <v>-99330.883499999996</v>
      </c>
      <c r="P107" s="12">
        <f t="shared" si="3"/>
        <v>-350729.09299999999</v>
      </c>
      <c r="Q107" s="12">
        <f t="shared" si="3"/>
        <v>9663.9547000000002</v>
      </c>
      <c r="R107" s="12">
        <f t="shared" si="3"/>
        <v>3086562.9918000004</v>
      </c>
    </row>
    <row r="110" spans="1:18" ht="13.5" customHeight="1" x14ac:dyDescent="0.45">
      <c r="A110" s="2" t="s">
        <v>198</v>
      </c>
    </row>
    <row r="111" spans="1:18" ht="13.5" customHeight="1" x14ac:dyDescent="0.45">
      <c r="A111" s="3" t="s">
        <v>7</v>
      </c>
      <c r="B111" s="3" t="s">
        <v>8</v>
      </c>
      <c r="C111" s="3" t="s">
        <v>9</v>
      </c>
      <c r="D111" s="3" t="s">
        <v>10</v>
      </c>
      <c r="E111" s="3" t="s">
        <v>11</v>
      </c>
      <c r="F111" s="3" t="s">
        <v>12</v>
      </c>
      <c r="G111" s="3" t="s">
        <v>13</v>
      </c>
      <c r="H111" s="3" t="s">
        <v>14</v>
      </c>
      <c r="I111" s="3" t="s">
        <v>15</v>
      </c>
      <c r="J111" s="3" t="s">
        <v>16</v>
      </c>
      <c r="K111" s="3" t="s">
        <v>17</v>
      </c>
      <c r="L111" s="3" t="s">
        <v>18</v>
      </c>
      <c r="M111" s="3" t="s">
        <v>19</v>
      </c>
      <c r="N111" s="3" t="s">
        <v>20</v>
      </c>
      <c r="O111" s="3" t="s">
        <v>21</v>
      </c>
      <c r="P111" s="3" t="s">
        <v>22</v>
      </c>
      <c r="Q111" s="3" t="s">
        <v>23</v>
      </c>
      <c r="R111" s="3" t="s">
        <v>24</v>
      </c>
    </row>
    <row r="112" spans="1:18" ht="13.5" customHeight="1" x14ac:dyDescent="0.45">
      <c r="A112" s="4" t="s">
        <v>198</v>
      </c>
      <c r="B112" s="4" t="s">
        <v>199</v>
      </c>
      <c r="C112" s="4" t="s">
        <v>200</v>
      </c>
      <c r="D112" s="4" t="s">
        <v>97</v>
      </c>
      <c r="E112" s="4" t="s">
        <v>201</v>
      </c>
      <c r="F112" s="5">
        <v>0.4446966</v>
      </c>
      <c r="G112" s="6">
        <v>44202</v>
      </c>
      <c r="H112" s="7">
        <v>24898.25</v>
      </c>
      <c r="I112" s="5">
        <v>2.15</v>
      </c>
      <c r="J112" s="7">
        <v>25000</v>
      </c>
      <c r="K112" s="6">
        <v>46218</v>
      </c>
      <c r="L112" s="8">
        <v>99.004599999999996</v>
      </c>
      <c r="M112" s="7">
        <v>24751.15</v>
      </c>
      <c r="N112" s="7">
        <v>24991.693899999998</v>
      </c>
      <c r="O112" s="7">
        <v>-8.3061000000000007</v>
      </c>
      <c r="P112" s="7">
        <v>-240.54390000000001</v>
      </c>
      <c r="Q112" s="7">
        <v>23.8889</v>
      </c>
      <c r="R112" s="7">
        <v>24775.0389</v>
      </c>
    </row>
    <row r="113" spans="1:18" ht="13.5" customHeight="1" x14ac:dyDescent="0.45">
      <c r="A113" s="4" t="s">
        <v>198</v>
      </c>
      <c r="B113" s="4" t="s">
        <v>199</v>
      </c>
      <c r="C113" s="4" t="s">
        <v>200</v>
      </c>
      <c r="D113" s="4" t="s">
        <v>97</v>
      </c>
      <c r="E113" s="4" t="s">
        <v>201</v>
      </c>
      <c r="F113" s="5">
        <v>0.4446966</v>
      </c>
      <c r="G113" s="6">
        <v>44509</v>
      </c>
      <c r="H113" s="7">
        <v>398668</v>
      </c>
      <c r="I113" s="5">
        <v>2.15</v>
      </c>
      <c r="J113" s="7">
        <v>400000</v>
      </c>
      <c r="K113" s="6">
        <v>46218</v>
      </c>
      <c r="L113" s="8">
        <v>99.004599999999996</v>
      </c>
      <c r="M113" s="7">
        <v>396018.4</v>
      </c>
      <c r="N113" s="7">
        <v>399871.95309999998</v>
      </c>
      <c r="O113" s="7">
        <v>-128.04689999999999</v>
      </c>
      <c r="P113" s="7">
        <v>-3853.5531000000001</v>
      </c>
      <c r="Q113" s="7">
        <v>382.22219999999999</v>
      </c>
      <c r="R113" s="7">
        <v>396400.62219999998</v>
      </c>
    </row>
    <row r="114" spans="1:18" ht="13.5" customHeight="1" x14ac:dyDescent="0.45">
      <c r="A114" s="4" t="s">
        <v>198</v>
      </c>
      <c r="B114" s="4" t="s">
        <v>202</v>
      </c>
      <c r="C114" s="4" t="s">
        <v>203</v>
      </c>
      <c r="D114" s="4" t="s">
        <v>94</v>
      </c>
      <c r="E114" s="4" t="s">
        <v>201</v>
      </c>
      <c r="F114" s="5">
        <v>0.50970817000000002</v>
      </c>
      <c r="G114" s="6">
        <v>44068</v>
      </c>
      <c r="H114" s="7">
        <v>545865</v>
      </c>
      <c r="I114" s="5">
        <v>3.6</v>
      </c>
      <c r="J114" s="7">
        <v>500000</v>
      </c>
      <c r="K114" s="6">
        <v>46249</v>
      </c>
      <c r="L114" s="8">
        <v>99.566199999999995</v>
      </c>
      <c r="M114" s="7">
        <v>497831</v>
      </c>
      <c r="N114" s="7">
        <v>502263.58169999998</v>
      </c>
      <c r="O114" s="7">
        <v>2263.5817000000002</v>
      </c>
      <c r="P114" s="7">
        <v>-4432.5816999999997</v>
      </c>
      <c r="Q114" s="7">
        <v>8300</v>
      </c>
      <c r="R114" s="7">
        <v>506131</v>
      </c>
    </row>
    <row r="115" spans="1:18" ht="13.5" customHeight="1" x14ac:dyDescent="0.45">
      <c r="A115" s="4" t="s">
        <v>198</v>
      </c>
      <c r="B115" s="4" t="s">
        <v>204</v>
      </c>
      <c r="C115" s="4" t="s">
        <v>205</v>
      </c>
      <c r="D115" s="4" t="s">
        <v>94</v>
      </c>
      <c r="E115" s="4" t="s">
        <v>154</v>
      </c>
      <c r="F115" s="5">
        <v>0.66636609999999996</v>
      </c>
      <c r="G115" s="6">
        <v>44147</v>
      </c>
      <c r="H115" s="7">
        <v>220790</v>
      </c>
      <c r="I115" s="5">
        <v>3.2</v>
      </c>
      <c r="J115" s="7">
        <v>200000</v>
      </c>
      <c r="K115" s="6">
        <v>46316</v>
      </c>
      <c r="L115" s="8">
        <v>99.497399999999999</v>
      </c>
      <c r="M115" s="7">
        <v>198994.8</v>
      </c>
      <c r="N115" s="7">
        <v>201704.9204</v>
      </c>
      <c r="O115" s="7">
        <v>1704.9204</v>
      </c>
      <c r="P115" s="7">
        <v>-2710.1203999999998</v>
      </c>
      <c r="Q115" s="7">
        <v>1777.7778000000001</v>
      </c>
      <c r="R115" s="7">
        <v>200772.5778</v>
      </c>
    </row>
    <row r="116" spans="1:18" ht="13.5" customHeight="1" x14ac:dyDescent="0.45">
      <c r="A116" s="4" t="s">
        <v>198</v>
      </c>
      <c r="B116" s="4" t="s">
        <v>206</v>
      </c>
      <c r="C116" s="4" t="s">
        <v>207</v>
      </c>
      <c r="D116" s="4" t="s">
        <v>52</v>
      </c>
      <c r="E116" s="4" t="s">
        <v>208</v>
      </c>
      <c r="F116" s="5">
        <v>0.92881643999999997</v>
      </c>
      <c r="G116" s="6">
        <v>44518</v>
      </c>
      <c r="H116" s="7">
        <v>396316</v>
      </c>
      <c r="I116" s="5">
        <v>2.7</v>
      </c>
      <c r="J116" s="7">
        <v>400000</v>
      </c>
      <c r="K116" s="6">
        <v>46402</v>
      </c>
      <c r="L116" s="8">
        <v>98.040899999999993</v>
      </c>
      <c r="M116" s="7">
        <v>392163.6</v>
      </c>
      <c r="N116" s="7">
        <v>399318.06809999997</v>
      </c>
      <c r="O116" s="7">
        <v>-681.93190000000004</v>
      </c>
      <c r="P116" s="7">
        <v>-7154.4681</v>
      </c>
      <c r="Q116" s="7">
        <v>480</v>
      </c>
      <c r="R116" s="7">
        <v>392643.6</v>
      </c>
    </row>
    <row r="117" spans="1:18" ht="13.5" customHeight="1" x14ac:dyDescent="0.45">
      <c r="A117" s="4" t="s">
        <v>198</v>
      </c>
      <c r="B117" s="4" t="s">
        <v>209</v>
      </c>
      <c r="C117" s="4" t="s">
        <v>210</v>
      </c>
      <c r="D117" s="4" t="s">
        <v>97</v>
      </c>
      <c r="E117" s="4" t="s">
        <v>201</v>
      </c>
      <c r="F117" s="5">
        <v>0.88201980000000002</v>
      </c>
      <c r="G117" s="6">
        <v>44166</v>
      </c>
      <c r="H117" s="7">
        <v>97228.1</v>
      </c>
      <c r="I117" s="5">
        <v>3.8</v>
      </c>
      <c r="J117" s="7">
        <v>85000</v>
      </c>
      <c r="K117" s="6">
        <v>46433</v>
      </c>
      <c r="L117" s="8">
        <v>99.761200000000002</v>
      </c>
      <c r="M117" s="7">
        <v>84797.02</v>
      </c>
      <c r="N117" s="7">
        <v>86615.032099999997</v>
      </c>
      <c r="O117" s="7">
        <v>1615.0320999999999</v>
      </c>
      <c r="P117" s="7">
        <v>-1818.0120999999999</v>
      </c>
      <c r="Q117" s="7">
        <v>1489.3888999999999</v>
      </c>
      <c r="R117" s="7">
        <v>86286.408899999995</v>
      </c>
    </row>
    <row r="118" spans="1:18" ht="13.5" customHeight="1" x14ac:dyDescent="0.45">
      <c r="A118" s="4" t="s">
        <v>198</v>
      </c>
      <c r="B118" s="4" t="s">
        <v>211</v>
      </c>
      <c r="C118" s="4" t="s">
        <v>212</v>
      </c>
      <c r="D118" s="4" t="s">
        <v>118</v>
      </c>
      <c r="E118" s="4" t="s">
        <v>208</v>
      </c>
      <c r="F118" s="5">
        <v>1.0542149999999999</v>
      </c>
      <c r="G118" s="6">
        <v>44509</v>
      </c>
      <c r="H118" s="7">
        <v>207462.54</v>
      </c>
      <c r="I118" s="5">
        <v>4.1029999999999998</v>
      </c>
      <c r="J118" s="7">
        <v>186000</v>
      </c>
      <c r="K118" s="6">
        <v>46454</v>
      </c>
      <c r="L118" s="8">
        <v>100.0429</v>
      </c>
      <c r="M118" s="7">
        <v>186079.79399999999</v>
      </c>
      <c r="N118" s="7">
        <v>190420.70850000001</v>
      </c>
      <c r="O118" s="7">
        <v>4420.7084999999997</v>
      </c>
      <c r="P118" s="7">
        <v>-4340.9144999999999</v>
      </c>
      <c r="Q118" s="7">
        <v>3031.4331999999999</v>
      </c>
      <c r="R118" s="7">
        <v>189111.22719999999</v>
      </c>
    </row>
    <row r="119" spans="1:18" ht="13.5" customHeight="1" x14ac:dyDescent="0.45">
      <c r="A119" s="4" t="s">
        <v>198</v>
      </c>
      <c r="B119" s="4" t="s">
        <v>213</v>
      </c>
      <c r="C119" s="4" t="s">
        <v>214</v>
      </c>
      <c r="D119" s="4" t="s">
        <v>94</v>
      </c>
      <c r="E119" s="4" t="s">
        <v>215</v>
      </c>
      <c r="F119" s="5">
        <v>0.60513662999999995</v>
      </c>
      <c r="G119" s="6">
        <v>44147</v>
      </c>
      <c r="H119" s="7">
        <v>113843</v>
      </c>
      <c r="I119" s="5">
        <v>5</v>
      </c>
      <c r="J119" s="7">
        <v>100000</v>
      </c>
      <c r="K119" s="6">
        <v>46461</v>
      </c>
      <c r="L119" s="8">
        <v>100.61020000000001</v>
      </c>
      <c r="M119" s="7">
        <v>100610.2</v>
      </c>
      <c r="N119" s="7">
        <v>101469.4777</v>
      </c>
      <c r="O119" s="7">
        <v>1469.4776999999999</v>
      </c>
      <c r="P119" s="7">
        <v>-859.27769999999998</v>
      </c>
      <c r="Q119" s="7">
        <v>1888.8888999999999</v>
      </c>
      <c r="R119" s="7">
        <v>102499.0889</v>
      </c>
    </row>
    <row r="120" spans="1:18" ht="13.5" customHeight="1" x14ac:dyDescent="0.45">
      <c r="A120" s="4" t="s">
        <v>198</v>
      </c>
      <c r="B120" s="4" t="s">
        <v>216</v>
      </c>
      <c r="C120" s="4" t="s">
        <v>217</v>
      </c>
      <c r="D120" s="4" t="s">
        <v>83</v>
      </c>
      <c r="E120" s="4" t="s">
        <v>66</v>
      </c>
      <c r="F120" s="5">
        <v>1.0582811999999999</v>
      </c>
      <c r="G120" s="6">
        <v>44463</v>
      </c>
      <c r="H120" s="7">
        <v>59914.525000000001</v>
      </c>
      <c r="I120" s="5">
        <v>3.3</v>
      </c>
      <c r="J120" s="7">
        <v>55000</v>
      </c>
      <c r="K120" s="6">
        <v>46478</v>
      </c>
      <c r="L120" s="8">
        <v>99.406700000000001</v>
      </c>
      <c r="M120" s="7">
        <v>54673.684999999998</v>
      </c>
      <c r="N120" s="7">
        <v>55852.701999999997</v>
      </c>
      <c r="O120" s="7">
        <v>852.702</v>
      </c>
      <c r="P120" s="7">
        <v>-1179.0170000000001</v>
      </c>
      <c r="Q120" s="7">
        <v>605</v>
      </c>
      <c r="R120" s="7">
        <v>55278.684999999998</v>
      </c>
    </row>
    <row r="121" spans="1:18" ht="13.5" customHeight="1" x14ac:dyDescent="0.45">
      <c r="A121" s="4" t="s">
        <v>198</v>
      </c>
      <c r="B121" s="4" t="s">
        <v>218</v>
      </c>
      <c r="C121" s="4" t="s">
        <v>219</v>
      </c>
      <c r="D121" s="4" t="s">
        <v>97</v>
      </c>
      <c r="E121" s="4" t="s">
        <v>201</v>
      </c>
      <c r="F121" s="5">
        <v>1.0655539999999999</v>
      </c>
      <c r="G121" s="6">
        <v>44718</v>
      </c>
      <c r="H121" s="7">
        <v>499440</v>
      </c>
      <c r="I121" s="5">
        <v>5</v>
      </c>
      <c r="J121" s="7">
        <v>500000</v>
      </c>
      <c r="K121" s="6">
        <v>46486</v>
      </c>
      <c r="L121" s="8">
        <v>100.8477</v>
      </c>
      <c r="M121" s="7">
        <v>504238.5</v>
      </c>
      <c r="N121" s="7">
        <v>499862.93479999999</v>
      </c>
      <c r="O121" s="7">
        <v>-137.0652</v>
      </c>
      <c r="P121" s="7">
        <v>4375.5652</v>
      </c>
      <c r="Q121" s="7">
        <v>7777.7777999999998</v>
      </c>
      <c r="R121" s="7">
        <v>512016.27779999998</v>
      </c>
    </row>
    <row r="122" spans="1:18" ht="13.5" customHeight="1" x14ac:dyDescent="0.45">
      <c r="A122" s="4" t="s">
        <v>198</v>
      </c>
      <c r="B122" s="4" t="s">
        <v>220</v>
      </c>
      <c r="C122" s="4" t="s">
        <v>221</v>
      </c>
      <c r="D122" s="4" t="s">
        <v>97</v>
      </c>
      <c r="E122" s="4" t="s">
        <v>215</v>
      </c>
      <c r="F122" s="5">
        <v>1.0983676</v>
      </c>
      <c r="G122" s="6">
        <v>44153</v>
      </c>
      <c r="H122" s="7">
        <v>62099.95</v>
      </c>
      <c r="I122" s="5">
        <v>3.75</v>
      </c>
      <c r="J122" s="7">
        <v>55000</v>
      </c>
      <c r="K122" s="6">
        <v>46492</v>
      </c>
      <c r="L122" s="8">
        <v>99.652500000000003</v>
      </c>
      <c r="M122" s="7">
        <v>54808.875</v>
      </c>
      <c r="N122" s="7">
        <v>56181.247199999998</v>
      </c>
      <c r="O122" s="7">
        <v>1181.2472</v>
      </c>
      <c r="P122" s="7">
        <v>-1372.3722</v>
      </c>
      <c r="Q122" s="7">
        <v>607.29169999999999</v>
      </c>
      <c r="R122" s="7">
        <v>55416.166700000002</v>
      </c>
    </row>
    <row r="123" spans="1:18" ht="13.5" customHeight="1" x14ac:dyDescent="0.45">
      <c r="A123" s="4" t="s">
        <v>198</v>
      </c>
      <c r="B123" s="4" t="s">
        <v>220</v>
      </c>
      <c r="C123" s="4" t="s">
        <v>221</v>
      </c>
      <c r="D123" s="4" t="s">
        <v>97</v>
      </c>
      <c r="E123" s="4" t="s">
        <v>215</v>
      </c>
      <c r="F123" s="5">
        <v>1.0983676</v>
      </c>
      <c r="G123" s="6">
        <v>45958</v>
      </c>
      <c r="H123" s="7">
        <v>159382.39999999999</v>
      </c>
      <c r="I123" s="5">
        <v>3.75</v>
      </c>
      <c r="J123" s="7">
        <v>160000</v>
      </c>
      <c r="K123" s="6">
        <v>46492</v>
      </c>
      <c r="L123" s="8">
        <v>99.652500000000003</v>
      </c>
      <c r="M123" s="7">
        <v>159444</v>
      </c>
      <c r="N123" s="7">
        <v>159492.47880000001</v>
      </c>
      <c r="O123" s="7">
        <v>-507.52120000000002</v>
      </c>
      <c r="P123" s="7">
        <v>-48.4788</v>
      </c>
      <c r="Q123" s="7">
        <v>1766.6667</v>
      </c>
      <c r="R123" s="7">
        <v>161210.6667</v>
      </c>
    </row>
    <row r="124" spans="1:18" ht="13.5" customHeight="1" x14ac:dyDescent="0.45">
      <c r="A124" s="4" t="s">
        <v>198</v>
      </c>
      <c r="B124" s="4" t="s">
        <v>222</v>
      </c>
      <c r="C124" s="4" t="s">
        <v>223</v>
      </c>
      <c r="D124" s="4" t="s">
        <v>83</v>
      </c>
      <c r="E124" s="4" t="s">
        <v>154</v>
      </c>
      <c r="F124" s="5">
        <v>1.2382483</v>
      </c>
      <c r="G124" s="6">
        <v>44153</v>
      </c>
      <c r="H124" s="7">
        <v>61895.35</v>
      </c>
      <c r="I124" s="5">
        <v>3.15</v>
      </c>
      <c r="J124" s="7">
        <v>55000</v>
      </c>
      <c r="K124" s="6">
        <v>46526</v>
      </c>
      <c r="L124" s="8">
        <v>99.062799999999996</v>
      </c>
      <c r="M124" s="7">
        <v>54484.54</v>
      </c>
      <c r="N124" s="7">
        <v>56301.8986</v>
      </c>
      <c r="O124" s="7">
        <v>1301.8986</v>
      </c>
      <c r="P124" s="7">
        <v>-1817.3586</v>
      </c>
      <c r="Q124" s="7">
        <v>346.5</v>
      </c>
      <c r="R124" s="7">
        <v>54831.040000000001</v>
      </c>
    </row>
    <row r="125" spans="1:18" ht="13.5" customHeight="1" x14ac:dyDescent="0.45">
      <c r="A125" s="4" t="s">
        <v>198</v>
      </c>
      <c r="B125" s="4" t="s">
        <v>222</v>
      </c>
      <c r="C125" s="4" t="s">
        <v>223</v>
      </c>
      <c r="D125" s="4" t="s">
        <v>83</v>
      </c>
      <c r="E125" s="4" t="s">
        <v>154</v>
      </c>
      <c r="F125" s="5">
        <v>1.2382483</v>
      </c>
      <c r="G125" s="6">
        <v>44158</v>
      </c>
      <c r="H125" s="7">
        <v>84432</v>
      </c>
      <c r="I125" s="5">
        <v>3.15</v>
      </c>
      <c r="J125" s="7">
        <v>75000</v>
      </c>
      <c r="K125" s="6">
        <v>46526</v>
      </c>
      <c r="L125" s="8">
        <v>99.062799999999996</v>
      </c>
      <c r="M125" s="7">
        <v>74297.100000000006</v>
      </c>
      <c r="N125" s="7">
        <v>76784.650699999998</v>
      </c>
      <c r="O125" s="7">
        <v>1784.6506999999999</v>
      </c>
      <c r="P125" s="7">
        <v>-2487.5506999999998</v>
      </c>
      <c r="Q125" s="7">
        <v>472.5</v>
      </c>
      <c r="R125" s="7">
        <v>74769.600000000006</v>
      </c>
    </row>
    <row r="126" spans="1:18" ht="13.5" customHeight="1" x14ac:dyDescent="0.45">
      <c r="A126" s="4" t="s">
        <v>198</v>
      </c>
      <c r="B126" s="4" t="s">
        <v>224</v>
      </c>
      <c r="C126" s="4" t="s">
        <v>225</v>
      </c>
      <c r="D126" s="4" t="s">
        <v>94</v>
      </c>
      <c r="E126" s="4" t="s">
        <v>201</v>
      </c>
      <c r="F126" s="5">
        <v>1.2295476999999999</v>
      </c>
      <c r="G126" s="6">
        <v>44693</v>
      </c>
      <c r="H126" s="7">
        <v>499230</v>
      </c>
      <c r="I126" s="5">
        <v>4.4000000000000004</v>
      </c>
      <c r="J126" s="7">
        <v>500000</v>
      </c>
      <c r="K126" s="6">
        <v>46539</v>
      </c>
      <c r="L126" s="8">
        <v>100.3903</v>
      </c>
      <c r="M126" s="7">
        <v>501951.5</v>
      </c>
      <c r="N126" s="7">
        <v>499797.25839999999</v>
      </c>
      <c r="O126" s="7">
        <v>-202.74160000000001</v>
      </c>
      <c r="P126" s="7">
        <v>2154.2415999999998</v>
      </c>
      <c r="Q126" s="7">
        <v>3666.6667000000002</v>
      </c>
      <c r="R126" s="7">
        <v>505618.1667</v>
      </c>
    </row>
    <row r="127" spans="1:18" ht="13.5" customHeight="1" x14ac:dyDescent="0.45">
      <c r="A127" s="4" t="s">
        <v>198</v>
      </c>
      <c r="B127" s="4" t="s">
        <v>226</v>
      </c>
      <c r="C127" s="4" t="s">
        <v>227</v>
      </c>
      <c r="D127" s="4" t="s">
        <v>94</v>
      </c>
      <c r="E127" s="4" t="s">
        <v>201</v>
      </c>
      <c r="F127" s="5">
        <v>1.2555407000000001</v>
      </c>
      <c r="G127" s="6">
        <v>44693</v>
      </c>
      <c r="H127" s="7">
        <v>499775</v>
      </c>
      <c r="I127" s="5">
        <v>4.6500000000000004</v>
      </c>
      <c r="J127" s="7">
        <v>500000</v>
      </c>
      <c r="K127" s="6">
        <v>46553</v>
      </c>
      <c r="L127" s="8">
        <v>100.7701</v>
      </c>
      <c r="M127" s="7">
        <v>503850.5</v>
      </c>
      <c r="N127" s="7">
        <v>499939.40909999999</v>
      </c>
      <c r="O127" s="7">
        <v>-60.590899999999998</v>
      </c>
      <c r="P127" s="7">
        <v>3911.0909000000001</v>
      </c>
      <c r="Q127" s="7">
        <v>2970.8332999999998</v>
      </c>
      <c r="R127" s="7">
        <v>506821.3333</v>
      </c>
    </row>
    <row r="128" spans="1:18" ht="13.5" customHeight="1" x14ac:dyDescent="0.45">
      <c r="A128" s="4" t="s">
        <v>198</v>
      </c>
      <c r="B128" s="4" t="s">
        <v>228</v>
      </c>
      <c r="C128" s="4" t="s">
        <v>229</v>
      </c>
      <c r="D128" s="4" t="s">
        <v>97</v>
      </c>
      <c r="E128" s="4" t="s">
        <v>52</v>
      </c>
      <c r="F128" s="5">
        <v>1.1230427999999999</v>
      </c>
      <c r="G128" s="6">
        <v>45817</v>
      </c>
      <c r="H128" s="7">
        <v>187173.91</v>
      </c>
      <c r="I128" s="5">
        <v>5</v>
      </c>
      <c r="J128" s="7">
        <v>187000</v>
      </c>
      <c r="K128" s="6">
        <v>46553</v>
      </c>
      <c r="L128" s="8">
        <v>100.75</v>
      </c>
      <c r="M128" s="7">
        <v>188402.5</v>
      </c>
      <c r="N128" s="7">
        <v>187110.07990000001</v>
      </c>
      <c r="O128" s="7">
        <v>110.07989999999999</v>
      </c>
      <c r="P128" s="7">
        <v>1292.4201</v>
      </c>
      <c r="Q128" s="7">
        <v>1194.7221999999999</v>
      </c>
      <c r="R128" s="7">
        <v>189597.22219999999</v>
      </c>
    </row>
    <row r="129" spans="1:18" ht="13.5" customHeight="1" x14ac:dyDescent="0.45">
      <c r="A129" s="4" t="s">
        <v>198</v>
      </c>
      <c r="B129" s="4" t="s">
        <v>230</v>
      </c>
      <c r="C129" s="4" t="s">
        <v>231</v>
      </c>
      <c r="D129" s="4" t="s">
        <v>27</v>
      </c>
      <c r="E129" s="4" t="s">
        <v>58</v>
      </c>
      <c r="F129" s="5">
        <v>1.2992576</v>
      </c>
      <c r="G129" s="6">
        <v>44159</v>
      </c>
      <c r="H129" s="7">
        <v>84371.25</v>
      </c>
      <c r="I129" s="5">
        <v>3</v>
      </c>
      <c r="J129" s="7">
        <v>75000</v>
      </c>
      <c r="K129" s="6">
        <v>46558</v>
      </c>
      <c r="L129" s="8">
        <v>99.186099999999996</v>
      </c>
      <c r="M129" s="7">
        <v>74389.574999999997</v>
      </c>
      <c r="N129" s="7">
        <v>76675.761700000003</v>
      </c>
      <c r="O129" s="7">
        <v>1675.7617</v>
      </c>
      <c r="P129" s="7">
        <v>-2286.1867000000002</v>
      </c>
      <c r="Q129" s="7">
        <v>256.25</v>
      </c>
      <c r="R129" s="7">
        <v>74645.824999999997</v>
      </c>
    </row>
    <row r="130" spans="1:18" ht="13.5" customHeight="1" x14ac:dyDescent="0.45">
      <c r="A130" s="4" t="s">
        <v>198</v>
      </c>
      <c r="B130" s="4" t="s">
        <v>230</v>
      </c>
      <c r="C130" s="4" t="s">
        <v>231</v>
      </c>
      <c r="D130" s="4" t="s">
        <v>27</v>
      </c>
      <c r="E130" s="4" t="s">
        <v>58</v>
      </c>
      <c r="F130" s="5">
        <v>1.2992576</v>
      </c>
      <c r="G130" s="6">
        <v>45953</v>
      </c>
      <c r="H130" s="7">
        <v>221901.12</v>
      </c>
      <c r="I130" s="5">
        <v>3</v>
      </c>
      <c r="J130" s="7">
        <v>224000</v>
      </c>
      <c r="K130" s="6">
        <v>46558</v>
      </c>
      <c r="L130" s="8">
        <v>99.186099999999996</v>
      </c>
      <c r="M130" s="7">
        <v>222176.864</v>
      </c>
      <c r="N130" s="7">
        <v>222248.61670000001</v>
      </c>
      <c r="O130" s="7">
        <v>-1751.3833</v>
      </c>
      <c r="P130" s="7">
        <v>-71.752700000000004</v>
      </c>
      <c r="Q130" s="7">
        <v>765.33330000000001</v>
      </c>
      <c r="R130" s="7">
        <v>222942.1973</v>
      </c>
    </row>
    <row r="131" spans="1:18" ht="13.5" customHeight="1" x14ac:dyDescent="0.45">
      <c r="A131" s="4" t="s">
        <v>198</v>
      </c>
      <c r="B131" s="4" t="s">
        <v>232</v>
      </c>
      <c r="C131" s="4" t="s">
        <v>233</v>
      </c>
      <c r="D131" s="4" t="s">
        <v>94</v>
      </c>
      <c r="E131" s="4" t="s">
        <v>201</v>
      </c>
      <c r="F131" s="5">
        <v>1.240189</v>
      </c>
      <c r="G131" s="6">
        <v>44543</v>
      </c>
      <c r="H131" s="7">
        <v>351897.59999999998</v>
      </c>
      <c r="I131" s="5">
        <v>4.4000000000000004</v>
      </c>
      <c r="J131" s="7">
        <v>320000</v>
      </c>
      <c r="K131" s="6">
        <v>46581</v>
      </c>
      <c r="L131" s="8">
        <v>100.37220000000001</v>
      </c>
      <c r="M131" s="7">
        <v>321191.03999999998</v>
      </c>
      <c r="N131" s="7">
        <v>327163.02730000002</v>
      </c>
      <c r="O131" s="7">
        <v>7163.0272999999997</v>
      </c>
      <c r="P131" s="7">
        <v>-5971.9872999999998</v>
      </c>
      <c r="Q131" s="7">
        <v>704</v>
      </c>
      <c r="R131" s="7">
        <v>321895.03999999998</v>
      </c>
    </row>
    <row r="132" spans="1:18" ht="13.5" customHeight="1" x14ac:dyDescent="0.45">
      <c r="A132" s="4" t="s">
        <v>198</v>
      </c>
      <c r="B132" s="4" t="s">
        <v>234</v>
      </c>
      <c r="C132" s="4" t="s">
        <v>235</v>
      </c>
      <c r="D132" s="4" t="s">
        <v>94</v>
      </c>
      <c r="E132" s="4" t="s">
        <v>208</v>
      </c>
      <c r="F132" s="5">
        <v>1.3533862000000001</v>
      </c>
      <c r="G132" s="6">
        <v>44147</v>
      </c>
      <c r="H132" s="7">
        <v>107187.84</v>
      </c>
      <c r="I132" s="5">
        <v>3.55</v>
      </c>
      <c r="J132" s="7">
        <v>96000</v>
      </c>
      <c r="K132" s="6">
        <v>46583</v>
      </c>
      <c r="L132" s="8">
        <v>99.199600000000004</v>
      </c>
      <c r="M132" s="7">
        <v>95231.615999999995</v>
      </c>
      <c r="N132" s="7">
        <v>98093.239600000001</v>
      </c>
      <c r="O132" s="7">
        <v>2093.2395999999999</v>
      </c>
      <c r="P132" s="7">
        <v>-2861.6235999999999</v>
      </c>
      <c r="Q132" s="7">
        <v>151.4667</v>
      </c>
      <c r="R132" s="7">
        <v>95383.082699999999</v>
      </c>
    </row>
    <row r="133" spans="1:18" ht="13.5" customHeight="1" x14ac:dyDescent="0.45">
      <c r="A133" s="4" t="s">
        <v>198</v>
      </c>
      <c r="B133" s="4" t="s">
        <v>236</v>
      </c>
      <c r="C133" s="4" t="s">
        <v>237</v>
      </c>
      <c r="D133" s="4" t="s">
        <v>94</v>
      </c>
      <c r="E133" s="4" t="s">
        <v>215</v>
      </c>
      <c r="F133" s="5">
        <v>1.4003743</v>
      </c>
      <c r="G133" s="6">
        <v>43902</v>
      </c>
      <c r="H133" s="7">
        <v>513900</v>
      </c>
      <c r="I133" s="5">
        <v>3.5569999999999999</v>
      </c>
      <c r="J133" s="7">
        <v>500000</v>
      </c>
      <c r="K133" s="6">
        <v>46614</v>
      </c>
      <c r="L133" s="8">
        <v>99.361699999999999</v>
      </c>
      <c r="M133" s="7">
        <v>496808.5</v>
      </c>
      <c r="N133" s="7">
        <v>502486.6972</v>
      </c>
      <c r="O133" s="7">
        <v>2486.6972000000001</v>
      </c>
      <c r="P133" s="7">
        <v>-5678.1971999999996</v>
      </c>
      <c r="Q133" s="7">
        <v>8200.8611000000001</v>
      </c>
      <c r="R133" s="7">
        <v>505009.36109999998</v>
      </c>
    </row>
    <row r="134" spans="1:18" ht="13.5" customHeight="1" x14ac:dyDescent="0.45">
      <c r="A134" s="4" t="s">
        <v>198</v>
      </c>
      <c r="B134" s="4" t="s">
        <v>238</v>
      </c>
      <c r="C134" s="4" t="s">
        <v>239</v>
      </c>
      <c r="D134" s="4" t="s">
        <v>69</v>
      </c>
      <c r="E134" s="4" t="s">
        <v>176</v>
      </c>
      <c r="F134" s="5">
        <v>0.62734429999999997</v>
      </c>
      <c r="G134" s="6">
        <v>44614</v>
      </c>
      <c r="H134" s="7">
        <v>234950</v>
      </c>
      <c r="I134" s="5">
        <v>1.47</v>
      </c>
      <c r="J134" s="7">
        <v>250000</v>
      </c>
      <c r="K134" s="6">
        <v>46652</v>
      </c>
      <c r="L134" s="8">
        <v>98.235500000000002</v>
      </c>
      <c r="M134" s="7">
        <v>245588.75</v>
      </c>
      <c r="N134" s="7">
        <v>245579.61689999999</v>
      </c>
      <c r="O134" s="7">
        <v>-4420.3831</v>
      </c>
      <c r="P134" s="7">
        <v>9.1331000000000007</v>
      </c>
      <c r="Q134" s="7">
        <v>1316.875</v>
      </c>
      <c r="R134" s="7">
        <v>246905.625</v>
      </c>
    </row>
    <row r="135" spans="1:18" ht="13.5" customHeight="1" x14ac:dyDescent="0.45">
      <c r="A135" s="4" t="s">
        <v>198</v>
      </c>
      <c r="B135" s="4" t="s">
        <v>240</v>
      </c>
      <c r="C135" s="4" t="s">
        <v>241</v>
      </c>
      <c r="D135" s="4" t="s">
        <v>118</v>
      </c>
      <c r="E135" s="4" t="s">
        <v>201</v>
      </c>
      <c r="F135" s="5">
        <v>1.5033099999999999</v>
      </c>
      <c r="G135" s="6">
        <v>45559</v>
      </c>
      <c r="H135" s="7">
        <v>99311</v>
      </c>
      <c r="I135" s="5">
        <v>4.95</v>
      </c>
      <c r="J135" s="7">
        <v>100000</v>
      </c>
      <c r="K135" s="6">
        <v>46656</v>
      </c>
      <c r="L135" s="8">
        <v>100.4909</v>
      </c>
      <c r="M135" s="7">
        <v>100490.9</v>
      </c>
      <c r="N135" s="7">
        <v>99621.207299999995</v>
      </c>
      <c r="O135" s="7">
        <v>-378.79270000000002</v>
      </c>
      <c r="P135" s="7">
        <v>869.69269999999995</v>
      </c>
      <c r="Q135" s="7">
        <v>1718.75</v>
      </c>
      <c r="R135" s="7">
        <v>102209.65</v>
      </c>
    </row>
    <row r="136" spans="1:18" ht="13.5" customHeight="1" x14ac:dyDescent="0.45">
      <c r="A136" s="4" t="s">
        <v>198</v>
      </c>
      <c r="B136" s="4" t="s">
        <v>242</v>
      </c>
      <c r="C136" s="4" t="s">
        <v>243</v>
      </c>
      <c r="D136" s="4" t="s">
        <v>83</v>
      </c>
      <c r="E136" s="4" t="s">
        <v>176</v>
      </c>
      <c r="F136" s="5">
        <v>1.4319036000000001</v>
      </c>
      <c r="G136" s="6">
        <v>44148</v>
      </c>
      <c r="H136" s="7">
        <v>22065.200000000001</v>
      </c>
      <c r="I136" s="5">
        <v>3.2480000000000002</v>
      </c>
      <c r="J136" s="7">
        <v>20000</v>
      </c>
      <c r="K136" s="6">
        <v>46681</v>
      </c>
      <c r="L136" s="8">
        <v>99.114900000000006</v>
      </c>
      <c r="M136" s="7">
        <v>19822.98</v>
      </c>
      <c r="N136" s="7">
        <v>20250.038100000002</v>
      </c>
      <c r="O136" s="7">
        <v>250.03809999999999</v>
      </c>
      <c r="P136" s="7">
        <v>-427.05810000000002</v>
      </c>
      <c r="Q136" s="7">
        <v>180.4444</v>
      </c>
      <c r="R136" s="7">
        <v>20003.4244</v>
      </c>
    </row>
    <row r="137" spans="1:18" ht="13.5" customHeight="1" x14ac:dyDescent="0.45">
      <c r="A137" s="4" t="s">
        <v>198</v>
      </c>
      <c r="B137" s="4" t="s">
        <v>242</v>
      </c>
      <c r="C137" s="4" t="s">
        <v>243</v>
      </c>
      <c r="D137" s="4" t="s">
        <v>83</v>
      </c>
      <c r="E137" s="4" t="s">
        <v>176</v>
      </c>
      <c r="F137" s="5">
        <v>1.4319036000000001</v>
      </c>
      <c r="G137" s="6">
        <v>45880</v>
      </c>
      <c r="H137" s="7">
        <v>76726.259999999995</v>
      </c>
      <c r="I137" s="5">
        <v>3.2480000000000002</v>
      </c>
      <c r="J137" s="7">
        <v>78000</v>
      </c>
      <c r="K137" s="6">
        <v>46681</v>
      </c>
      <c r="L137" s="8">
        <v>99.114900000000006</v>
      </c>
      <c r="M137" s="7">
        <v>77309.622000000003</v>
      </c>
      <c r="N137" s="7">
        <v>77001.706300000005</v>
      </c>
      <c r="O137" s="7">
        <v>-998.29369999999994</v>
      </c>
      <c r="P137" s="7">
        <v>307.91570000000002</v>
      </c>
      <c r="Q137" s="7">
        <v>703.73329999999999</v>
      </c>
      <c r="R137" s="7">
        <v>78013.355299999996</v>
      </c>
    </row>
    <row r="138" spans="1:18" ht="13.5" customHeight="1" x14ac:dyDescent="0.45">
      <c r="A138" s="4" t="s">
        <v>198</v>
      </c>
      <c r="B138" s="4" t="s">
        <v>244</v>
      </c>
      <c r="C138" s="4" t="s">
        <v>245</v>
      </c>
      <c r="D138" s="4" t="s">
        <v>48</v>
      </c>
      <c r="E138" s="4" t="s">
        <v>52</v>
      </c>
      <c r="F138" s="5">
        <v>1.5674319999999999</v>
      </c>
      <c r="G138" s="6">
        <v>44901</v>
      </c>
      <c r="H138" s="7">
        <v>254190</v>
      </c>
      <c r="I138" s="5">
        <v>5.9</v>
      </c>
      <c r="J138" s="7">
        <v>250000</v>
      </c>
      <c r="K138" s="6">
        <v>46694</v>
      </c>
      <c r="L138" s="8">
        <v>102.9319</v>
      </c>
      <c r="M138" s="7">
        <v>257329.75</v>
      </c>
      <c r="N138" s="7">
        <v>251449.8352</v>
      </c>
      <c r="O138" s="7">
        <v>1449.8352</v>
      </c>
      <c r="P138" s="7">
        <v>5879.9147999999996</v>
      </c>
      <c r="Q138" s="7">
        <v>3605.5556000000001</v>
      </c>
      <c r="R138" s="7">
        <v>260935.30559999999</v>
      </c>
    </row>
    <row r="139" spans="1:18" ht="13.5" customHeight="1" x14ac:dyDescent="0.45">
      <c r="A139" s="4" t="s">
        <v>198</v>
      </c>
      <c r="B139" s="4" t="s">
        <v>246</v>
      </c>
      <c r="C139" s="4" t="s">
        <v>247</v>
      </c>
      <c r="D139" s="4" t="s">
        <v>94</v>
      </c>
      <c r="E139" s="4" t="s">
        <v>215</v>
      </c>
      <c r="F139" s="5">
        <v>1.6030641000000001</v>
      </c>
      <c r="G139" s="6">
        <v>44874</v>
      </c>
      <c r="H139" s="7">
        <v>249582.5</v>
      </c>
      <c r="I139" s="5">
        <v>5.85</v>
      </c>
      <c r="J139" s="7">
        <v>250000</v>
      </c>
      <c r="K139" s="6">
        <v>46706</v>
      </c>
      <c r="L139" s="8">
        <v>102.9847</v>
      </c>
      <c r="M139" s="7">
        <v>257461.75</v>
      </c>
      <c r="N139" s="7">
        <v>249850.92550000001</v>
      </c>
      <c r="O139" s="7">
        <v>-149.0745</v>
      </c>
      <c r="P139" s="7">
        <v>7610.8244999999997</v>
      </c>
      <c r="Q139" s="7">
        <v>3087.5</v>
      </c>
      <c r="R139" s="7">
        <v>260549.25</v>
      </c>
    </row>
    <row r="140" spans="1:18" ht="13.5" customHeight="1" x14ac:dyDescent="0.45">
      <c r="A140" s="4" t="s">
        <v>198</v>
      </c>
      <c r="B140" s="4" t="s">
        <v>248</v>
      </c>
      <c r="C140" s="4" t="s">
        <v>249</v>
      </c>
      <c r="D140" s="4" t="s">
        <v>118</v>
      </c>
      <c r="E140" s="4" t="s">
        <v>208</v>
      </c>
      <c r="F140" s="5">
        <v>1.5865756</v>
      </c>
      <c r="G140" s="6">
        <v>44883</v>
      </c>
      <c r="H140" s="7">
        <v>238917.45</v>
      </c>
      <c r="I140" s="5">
        <v>7.1</v>
      </c>
      <c r="J140" s="7">
        <v>235000</v>
      </c>
      <c r="K140" s="6">
        <v>46706</v>
      </c>
      <c r="L140" s="8">
        <v>104.9213</v>
      </c>
      <c r="M140" s="7">
        <v>246565.05499999999</v>
      </c>
      <c r="N140" s="7">
        <v>236362.02009999999</v>
      </c>
      <c r="O140" s="7">
        <v>1362.0201</v>
      </c>
      <c r="P140" s="7">
        <v>10203.034900000001</v>
      </c>
      <c r="Q140" s="7">
        <v>3522.3888999999999</v>
      </c>
      <c r="R140" s="7">
        <v>250087.44390000001</v>
      </c>
    </row>
    <row r="141" spans="1:18" ht="13.5" customHeight="1" x14ac:dyDescent="0.45">
      <c r="A141" s="4" t="s">
        <v>198</v>
      </c>
      <c r="B141" s="4" t="s">
        <v>250</v>
      </c>
      <c r="C141" s="4" t="s">
        <v>251</v>
      </c>
      <c r="D141" s="4" t="s">
        <v>118</v>
      </c>
      <c r="E141" s="4" t="s">
        <v>208</v>
      </c>
      <c r="F141" s="5">
        <v>1.7609447</v>
      </c>
      <c r="G141" s="6">
        <v>44152</v>
      </c>
      <c r="H141" s="7">
        <v>12981.67</v>
      </c>
      <c r="I141" s="5">
        <v>2.4500000000000002</v>
      </c>
      <c r="J141" s="7">
        <v>13000</v>
      </c>
      <c r="K141" s="6">
        <v>46723</v>
      </c>
      <c r="L141" s="8">
        <v>96.5501</v>
      </c>
      <c r="M141" s="7">
        <v>12551.513000000001</v>
      </c>
      <c r="N141" s="7">
        <v>12995.2024</v>
      </c>
      <c r="O141" s="7">
        <v>-4.7976000000000001</v>
      </c>
      <c r="P141" s="7">
        <v>-443.68939999999998</v>
      </c>
      <c r="Q141" s="7">
        <v>52.198599999999999</v>
      </c>
      <c r="R141" s="7">
        <v>12603.711600000001</v>
      </c>
    </row>
    <row r="142" spans="1:18" ht="13.5" customHeight="1" x14ac:dyDescent="0.45">
      <c r="A142" s="4" t="s">
        <v>198</v>
      </c>
      <c r="B142" s="4" t="s">
        <v>250</v>
      </c>
      <c r="C142" s="4" t="s">
        <v>251</v>
      </c>
      <c r="D142" s="4" t="s">
        <v>118</v>
      </c>
      <c r="E142" s="4" t="s">
        <v>208</v>
      </c>
      <c r="F142" s="5">
        <v>1.7609447</v>
      </c>
      <c r="G142" s="6">
        <v>44158</v>
      </c>
      <c r="H142" s="7">
        <v>86365.1</v>
      </c>
      <c r="I142" s="5">
        <v>2.4500000000000002</v>
      </c>
      <c r="J142" s="7">
        <v>85000</v>
      </c>
      <c r="K142" s="6">
        <v>46723</v>
      </c>
      <c r="L142" s="8">
        <v>96.5501</v>
      </c>
      <c r="M142" s="7">
        <v>82067.585000000006</v>
      </c>
      <c r="N142" s="7">
        <v>85332.657600000006</v>
      </c>
      <c r="O142" s="7">
        <v>332.6576</v>
      </c>
      <c r="P142" s="7">
        <v>-3265.0726</v>
      </c>
      <c r="Q142" s="7">
        <v>341.29860000000002</v>
      </c>
      <c r="R142" s="7">
        <v>82408.883600000001</v>
      </c>
    </row>
    <row r="143" spans="1:18" ht="13.5" customHeight="1" x14ac:dyDescent="0.45">
      <c r="A143" s="4" t="s">
        <v>198</v>
      </c>
      <c r="B143" s="4" t="s">
        <v>250</v>
      </c>
      <c r="C143" s="4" t="s">
        <v>251</v>
      </c>
      <c r="D143" s="4" t="s">
        <v>118</v>
      </c>
      <c r="E143" s="4" t="s">
        <v>208</v>
      </c>
      <c r="F143" s="5">
        <v>1.7609447</v>
      </c>
      <c r="G143" s="6">
        <v>45958</v>
      </c>
      <c r="H143" s="7">
        <v>236371.55</v>
      </c>
      <c r="I143" s="5">
        <v>2.4500000000000002</v>
      </c>
      <c r="J143" s="7">
        <v>246000</v>
      </c>
      <c r="K143" s="6">
        <v>46723</v>
      </c>
      <c r="L143" s="8">
        <v>96.5501</v>
      </c>
      <c r="M143" s="7">
        <v>237513.24600000001</v>
      </c>
      <c r="N143" s="7">
        <v>237568.80489999999</v>
      </c>
      <c r="O143" s="7">
        <v>-8431.1951000000008</v>
      </c>
      <c r="P143" s="7">
        <v>-55.558900000000001</v>
      </c>
      <c r="Q143" s="7">
        <v>987.75829999999996</v>
      </c>
      <c r="R143" s="7">
        <v>238501.0043</v>
      </c>
    </row>
    <row r="144" spans="1:18" ht="13.5" customHeight="1" x14ac:dyDescent="0.45">
      <c r="A144" s="4" t="s">
        <v>198</v>
      </c>
      <c r="B144" s="4" t="s">
        <v>252</v>
      </c>
      <c r="C144" s="4" t="s">
        <v>253</v>
      </c>
      <c r="D144" s="4" t="s">
        <v>97</v>
      </c>
      <c r="E144" s="4" t="s">
        <v>201</v>
      </c>
      <c r="F144" s="5">
        <v>1.6806300000000001</v>
      </c>
      <c r="G144" s="6">
        <v>44900</v>
      </c>
      <c r="H144" s="7">
        <v>154831.04999999999</v>
      </c>
      <c r="I144" s="5">
        <v>5</v>
      </c>
      <c r="J144" s="7">
        <v>155000</v>
      </c>
      <c r="K144" s="6">
        <v>46729</v>
      </c>
      <c r="L144" s="8">
        <v>101.8879</v>
      </c>
      <c r="M144" s="7">
        <v>157926.245</v>
      </c>
      <c r="N144" s="7">
        <v>154937.5459</v>
      </c>
      <c r="O144" s="7">
        <v>-62.454099999999997</v>
      </c>
      <c r="P144" s="7">
        <v>2988.6990999999998</v>
      </c>
      <c r="Q144" s="7">
        <v>1140.9721999999999</v>
      </c>
      <c r="R144" s="7">
        <v>159067.21720000001</v>
      </c>
    </row>
    <row r="145" spans="1:18" ht="13.5" customHeight="1" x14ac:dyDescent="0.45">
      <c r="A145" s="4" t="s">
        <v>198</v>
      </c>
      <c r="B145" s="4" t="s">
        <v>252</v>
      </c>
      <c r="C145" s="4" t="s">
        <v>253</v>
      </c>
      <c r="D145" s="4" t="s">
        <v>97</v>
      </c>
      <c r="E145" s="4" t="s">
        <v>201</v>
      </c>
      <c r="F145" s="5">
        <v>1.6806300000000001</v>
      </c>
      <c r="G145" s="6">
        <v>44901</v>
      </c>
      <c r="H145" s="7">
        <v>356409.35</v>
      </c>
      <c r="I145" s="5">
        <v>5</v>
      </c>
      <c r="J145" s="7">
        <v>355000</v>
      </c>
      <c r="K145" s="6">
        <v>46729</v>
      </c>
      <c r="L145" s="8">
        <v>101.8879</v>
      </c>
      <c r="M145" s="7">
        <v>361702.04499999998</v>
      </c>
      <c r="N145" s="7">
        <v>355506.14179999998</v>
      </c>
      <c r="O145" s="7">
        <v>506.14179999999999</v>
      </c>
      <c r="P145" s="7">
        <v>6195.9031999999997</v>
      </c>
      <c r="Q145" s="7">
        <v>2613.1943999999999</v>
      </c>
      <c r="R145" s="7">
        <v>364315.23940000002</v>
      </c>
    </row>
    <row r="146" spans="1:18" ht="13.5" customHeight="1" x14ac:dyDescent="0.45">
      <c r="A146" s="4" t="s">
        <v>198</v>
      </c>
      <c r="B146" s="4" t="s">
        <v>254</v>
      </c>
      <c r="C146" s="4" t="s">
        <v>255</v>
      </c>
      <c r="D146" s="4" t="s">
        <v>69</v>
      </c>
      <c r="E146" s="4" t="s">
        <v>215</v>
      </c>
      <c r="F146" s="5">
        <v>1.69682</v>
      </c>
      <c r="G146" s="6">
        <v>44893</v>
      </c>
      <c r="H146" s="7">
        <v>499030</v>
      </c>
      <c r="I146" s="5">
        <v>5.15</v>
      </c>
      <c r="J146" s="7">
        <v>500000</v>
      </c>
      <c r="K146" s="6">
        <v>46736</v>
      </c>
      <c r="L146" s="8">
        <v>101.7577</v>
      </c>
      <c r="M146" s="7">
        <v>508788.5</v>
      </c>
      <c r="N146" s="7">
        <v>499639.68410000001</v>
      </c>
      <c r="O146" s="7">
        <v>-360.3159</v>
      </c>
      <c r="P146" s="7">
        <v>9148.8158999999996</v>
      </c>
      <c r="Q146" s="7">
        <v>3290.2777999999998</v>
      </c>
      <c r="R146" s="7">
        <v>512078.77779999998</v>
      </c>
    </row>
    <row r="147" spans="1:18" ht="13.5" customHeight="1" x14ac:dyDescent="0.45">
      <c r="A147" s="4" t="s">
        <v>198</v>
      </c>
      <c r="B147" s="4" t="s">
        <v>256</v>
      </c>
      <c r="C147" s="4" t="s">
        <v>233</v>
      </c>
      <c r="D147" s="4" t="s">
        <v>94</v>
      </c>
      <c r="E147" s="4" t="s">
        <v>201</v>
      </c>
      <c r="F147" s="5">
        <v>0.90825825999999998</v>
      </c>
      <c r="G147" s="6">
        <v>44564</v>
      </c>
      <c r="H147" s="7">
        <v>45000</v>
      </c>
      <c r="I147" s="5">
        <v>2.4900000000000002</v>
      </c>
      <c r="J147" s="7">
        <v>45000</v>
      </c>
      <c r="K147" s="6">
        <v>46758</v>
      </c>
      <c r="L147" s="8">
        <v>98.488100000000003</v>
      </c>
      <c r="M147" s="7">
        <v>44319.644999999997</v>
      </c>
      <c r="N147" s="7">
        <v>45000</v>
      </c>
      <c r="O147" s="7">
        <v>0</v>
      </c>
      <c r="P147" s="7">
        <v>-680.35500000000002</v>
      </c>
      <c r="Q147" s="7">
        <v>77.8125</v>
      </c>
      <c r="R147" s="7">
        <v>44397.457499999997</v>
      </c>
    </row>
    <row r="148" spans="1:18" ht="13.5" customHeight="1" x14ac:dyDescent="0.45">
      <c r="A148" s="4" t="s">
        <v>198</v>
      </c>
      <c r="B148" s="4" t="s">
        <v>257</v>
      </c>
      <c r="C148" s="4" t="s">
        <v>258</v>
      </c>
      <c r="D148" s="4" t="s">
        <v>94</v>
      </c>
      <c r="E148" s="4" t="s">
        <v>215</v>
      </c>
      <c r="F148" s="5">
        <v>1.8116957</v>
      </c>
      <c r="G148" s="6">
        <v>45947</v>
      </c>
      <c r="H148" s="7">
        <v>211173.2</v>
      </c>
      <c r="I148" s="5">
        <v>3.875</v>
      </c>
      <c r="J148" s="7">
        <v>212000</v>
      </c>
      <c r="K148" s="6">
        <v>46775</v>
      </c>
      <c r="L148" s="8">
        <v>99.527900000000002</v>
      </c>
      <c r="M148" s="7">
        <v>210999.14799999999</v>
      </c>
      <c r="N148" s="7">
        <v>211277.42689999999</v>
      </c>
      <c r="O148" s="7">
        <v>-722.57309999999995</v>
      </c>
      <c r="P148" s="7">
        <v>-278.27890000000002</v>
      </c>
      <c r="Q148" s="7">
        <v>182.5556</v>
      </c>
      <c r="R148" s="7">
        <v>211181.70360000001</v>
      </c>
    </row>
    <row r="149" spans="1:18" ht="13.5" customHeight="1" x14ac:dyDescent="0.45">
      <c r="A149" s="4" t="s">
        <v>198</v>
      </c>
      <c r="B149" s="4" t="s">
        <v>259</v>
      </c>
      <c r="C149" s="4" t="s">
        <v>260</v>
      </c>
      <c r="D149" s="4" t="s">
        <v>83</v>
      </c>
      <c r="E149" s="4" t="s">
        <v>154</v>
      </c>
      <c r="F149" s="5">
        <v>1.8001799999999999</v>
      </c>
      <c r="G149" s="6">
        <v>44039</v>
      </c>
      <c r="H149" s="7">
        <v>565505</v>
      </c>
      <c r="I149" s="5">
        <v>3.9</v>
      </c>
      <c r="J149" s="7">
        <v>500000</v>
      </c>
      <c r="K149" s="6">
        <v>46777</v>
      </c>
      <c r="L149" s="8">
        <v>99.782399999999996</v>
      </c>
      <c r="M149" s="7">
        <v>498912</v>
      </c>
      <c r="N149" s="7">
        <v>515633.00109999999</v>
      </c>
      <c r="O149" s="7">
        <v>15633.001099999999</v>
      </c>
      <c r="P149" s="7">
        <v>-16721.001100000001</v>
      </c>
      <c r="Q149" s="7">
        <v>325</v>
      </c>
      <c r="R149" s="7">
        <v>499237</v>
      </c>
    </row>
    <row r="150" spans="1:18" ht="13.5" customHeight="1" x14ac:dyDescent="0.45">
      <c r="A150" s="4" t="s">
        <v>198</v>
      </c>
      <c r="B150" s="4" t="s">
        <v>261</v>
      </c>
      <c r="C150" s="4" t="s">
        <v>262</v>
      </c>
      <c r="D150" s="4" t="s">
        <v>97</v>
      </c>
      <c r="E150" s="4" t="s">
        <v>215</v>
      </c>
      <c r="F150" s="5">
        <v>1.8510191</v>
      </c>
      <c r="G150" s="6">
        <v>43903</v>
      </c>
      <c r="H150" s="7">
        <v>513335</v>
      </c>
      <c r="I150" s="5">
        <v>3.8</v>
      </c>
      <c r="J150" s="7">
        <v>500000</v>
      </c>
      <c r="K150" s="6">
        <v>46783</v>
      </c>
      <c r="L150" s="8">
        <v>99.482200000000006</v>
      </c>
      <c r="M150" s="7">
        <v>497411</v>
      </c>
      <c r="N150" s="7">
        <v>503271.64500000002</v>
      </c>
      <c r="O150" s="7">
        <v>3271.645</v>
      </c>
      <c r="P150" s="7">
        <v>-5860.6450000000004</v>
      </c>
      <c r="Q150" s="7">
        <v>52.777799999999999</v>
      </c>
      <c r="R150" s="7">
        <v>497463.77779999998</v>
      </c>
    </row>
    <row r="151" spans="1:18" ht="13.5" customHeight="1" x14ac:dyDescent="0.45">
      <c r="A151" s="4" t="s">
        <v>198</v>
      </c>
      <c r="B151" s="4" t="s">
        <v>263</v>
      </c>
      <c r="C151" s="4" t="s">
        <v>264</v>
      </c>
      <c r="D151" s="4" t="s">
        <v>97</v>
      </c>
      <c r="E151" s="4" t="s">
        <v>201</v>
      </c>
      <c r="F151" s="5">
        <v>1.8517617</v>
      </c>
      <c r="G151" s="6">
        <v>44159</v>
      </c>
      <c r="H151" s="7">
        <v>83720.25</v>
      </c>
      <c r="I151" s="5">
        <v>3.4</v>
      </c>
      <c r="J151" s="7">
        <v>75000</v>
      </c>
      <c r="K151" s="6">
        <v>46784</v>
      </c>
      <c r="L151" s="8">
        <v>98.676400000000001</v>
      </c>
      <c r="M151" s="7">
        <v>74007.3</v>
      </c>
      <c r="N151" s="7">
        <v>77199.0196</v>
      </c>
      <c r="O151" s="7">
        <v>2199.0196000000001</v>
      </c>
      <c r="P151" s="7">
        <v>-3191.7195999999999</v>
      </c>
      <c r="Q151" s="7">
        <v>1275</v>
      </c>
      <c r="R151" s="7">
        <v>75282.3</v>
      </c>
    </row>
    <row r="152" spans="1:18" ht="13.5" customHeight="1" x14ac:dyDescent="0.45">
      <c r="A152" s="4" t="s">
        <v>198</v>
      </c>
      <c r="B152" s="4" t="s">
        <v>265</v>
      </c>
      <c r="C152" s="4" t="s">
        <v>266</v>
      </c>
      <c r="D152" s="4" t="s">
        <v>97</v>
      </c>
      <c r="E152" s="4" t="s">
        <v>201</v>
      </c>
      <c r="F152" s="5">
        <v>1.8431238000000001</v>
      </c>
      <c r="G152" s="6">
        <v>44166</v>
      </c>
      <c r="H152" s="7">
        <v>100009.35</v>
      </c>
      <c r="I152" s="5">
        <v>3.8</v>
      </c>
      <c r="J152" s="7">
        <v>95000</v>
      </c>
      <c r="K152" s="6">
        <v>46798</v>
      </c>
      <c r="L152" s="8">
        <v>99.530900000000003</v>
      </c>
      <c r="M152" s="7">
        <v>94554.354999999996</v>
      </c>
      <c r="N152" s="7">
        <v>96286.877900000007</v>
      </c>
      <c r="O152" s="7">
        <v>1286.8779</v>
      </c>
      <c r="P152" s="7">
        <v>-1732.5228999999999</v>
      </c>
      <c r="Q152" s="7">
        <v>1664.6111000000001</v>
      </c>
      <c r="R152" s="7">
        <v>96218.966100000005</v>
      </c>
    </row>
    <row r="153" spans="1:18" ht="13.5" customHeight="1" x14ac:dyDescent="0.45">
      <c r="A153" s="4" t="s">
        <v>198</v>
      </c>
      <c r="B153" s="4" t="s">
        <v>267</v>
      </c>
      <c r="C153" s="4" t="s">
        <v>221</v>
      </c>
      <c r="D153" s="4" t="s">
        <v>97</v>
      </c>
      <c r="E153" s="4" t="s">
        <v>215</v>
      </c>
      <c r="F153" s="5">
        <v>1.9508611</v>
      </c>
      <c r="G153" s="6">
        <v>44501</v>
      </c>
      <c r="H153" s="7">
        <v>322224.5</v>
      </c>
      <c r="I153" s="5">
        <v>2.0499999999999998</v>
      </c>
      <c r="J153" s="7">
        <v>325000</v>
      </c>
      <c r="K153" s="6">
        <v>46798</v>
      </c>
      <c r="L153" s="8">
        <v>96.134299999999996</v>
      </c>
      <c r="M153" s="7">
        <v>312436.47499999998</v>
      </c>
      <c r="N153" s="7">
        <v>324100.23009999999</v>
      </c>
      <c r="O153" s="7">
        <v>-899.76990000000001</v>
      </c>
      <c r="P153" s="7">
        <v>-11663.7551</v>
      </c>
      <c r="Q153" s="7">
        <v>3072.1527999999998</v>
      </c>
      <c r="R153" s="7">
        <v>315508.62780000002</v>
      </c>
    </row>
    <row r="154" spans="1:18" ht="13.5" customHeight="1" x14ac:dyDescent="0.45">
      <c r="A154" s="4" t="s">
        <v>198</v>
      </c>
      <c r="B154" s="4" t="s">
        <v>268</v>
      </c>
      <c r="C154" s="4" t="s">
        <v>269</v>
      </c>
      <c r="D154" s="4" t="s">
        <v>97</v>
      </c>
      <c r="E154" s="4" t="s">
        <v>201</v>
      </c>
      <c r="F154" s="5">
        <v>1.8526167</v>
      </c>
      <c r="G154" s="6">
        <v>44986</v>
      </c>
      <c r="H154" s="7">
        <v>49901.5</v>
      </c>
      <c r="I154" s="5">
        <v>5.45</v>
      </c>
      <c r="J154" s="7">
        <v>50000</v>
      </c>
      <c r="K154" s="6">
        <v>46813</v>
      </c>
      <c r="L154" s="8">
        <v>102.47629999999999</v>
      </c>
      <c r="M154" s="7">
        <v>51238.15</v>
      </c>
      <c r="N154" s="7">
        <v>49958.967299999997</v>
      </c>
      <c r="O154" s="7">
        <v>-41.032699999999998</v>
      </c>
      <c r="P154" s="7">
        <v>1279.1827000000001</v>
      </c>
      <c r="Q154" s="7">
        <v>1135.4167</v>
      </c>
      <c r="R154" s="7">
        <v>52373.566700000003</v>
      </c>
    </row>
    <row r="155" spans="1:18" ht="13.5" customHeight="1" x14ac:dyDescent="0.45">
      <c r="A155" s="4" t="s">
        <v>198</v>
      </c>
      <c r="B155" s="4" t="s">
        <v>268</v>
      </c>
      <c r="C155" s="4" t="s">
        <v>269</v>
      </c>
      <c r="D155" s="4" t="s">
        <v>97</v>
      </c>
      <c r="E155" s="4" t="s">
        <v>201</v>
      </c>
      <c r="F155" s="5">
        <v>1.8526167</v>
      </c>
      <c r="G155" s="6">
        <v>46010</v>
      </c>
      <c r="H155" s="7">
        <v>235727</v>
      </c>
      <c r="I155" s="5">
        <v>5.45</v>
      </c>
      <c r="J155" s="7">
        <v>230000</v>
      </c>
      <c r="K155" s="6">
        <v>46813</v>
      </c>
      <c r="L155" s="8">
        <v>102.47629999999999</v>
      </c>
      <c r="M155" s="7">
        <v>235695.49</v>
      </c>
      <c r="N155" s="7">
        <v>235422.45139999999</v>
      </c>
      <c r="O155" s="7">
        <v>5422.4513999999999</v>
      </c>
      <c r="P155" s="7">
        <v>273.03859999999997</v>
      </c>
      <c r="Q155" s="7">
        <v>5222.9166999999998</v>
      </c>
      <c r="R155" s="7">
        <v>240918.40669999999</v>
      </c>
    </row>
    <row r="156" spans="1:18" ht="13.5" customHeight="1" x14ac:dyDescent="0.45">
      <c r="A156" s="4" t="s">
        <v>198</v>
      </c>
      <c r="B156" s="4" t="s">
        <v>270</v>
      </c>
      <c r="C156" s="4" t="s">
        <v>271</v>
      </c>
      <c r="D156" s="4" t="s">
        <v>94</v>
      </c>
      <c r="E156" s="4" t="s">
        <v>201</v>
      </c>
      <c r="F156" s="5">
        <v>1.8974464</v>
      </c>
      <c r="G156" s="6">
        <v>44973</v>
      </c>
      <c r="H156" s="7">
        <v>199664</v>
      </c>
      <c r="I156" s="5">
        <v>5.15</v>
      </c>
      <c r="J156" s="7">
        <v>200000</v>
      </c>
      <c r="K156" s="6">
        <v>46827</v>
      </c>
      <c r="L156" s="8">
        <v>102.042</v>
      </c>
      <c r="M156" s="7">
        <v>204084</v>
      </c>
      <c r="N156" s="7">
        <v>199859.5306</v>
      </c>
      <c r="O156" s="7">
        <v>-140.46940000000001</v>
      </c>
      <c r="P156" s="7">
        <v>4224.4694</v>
      </c>
      <c r="Q156" s="7">
        <v>3891.1111000000001</v>
      </c>
      <c r="R156" s="7">
        <v>207975.11110000001</v>
      </c>
    </row>
    <row r="157" spans="1:18" ht="13.5" customHeight="1" x14ac:dyDescent="0.45">
      <c r="A157" s="4" t="s">
        <v>198</v>
      </c>
      <c r="B157" s="4" t="s">
        <v>272</v>
      </c>
      <c r="C157" s="4" t="s">
        <v>273</v>
      </c>
      <c r="D157" s="4" t="s">
        <v>118</v>
      </c>
      <c r="E157" s="4" t="s">
        <v>208</v>
      </c>
      <c r="F157" s="5">
        <v>1.6009728999999999</v>
      </c>
      <c r="G157" s="6">
        <v>45817</v>
      </c>
      <c r="H157" s="7">
        <v>189005.8</v>
      </c>
      <c r="I157" s="5">
        <v>5.5</v>
      </c>
      <c r="J157" s="7">
        <v>188000</v>
      </c>
      <c r="K157" s="6">
        <v>46844</v>
      </c>
      <c r="L157" s="8">
        <v>101.75</v>
      </c>
      <c r="M157" s="7">
        <v>191290</v>
      </c>
      <c r="N157" s="7">
        <v>188724.2237</v>
      </c>
      <c r="O157" s="7">
        <v>724.22370000000001</v>
      </c>
      <c r="P157" s="7">
        <v>2565.7763</v>
      </c>
      <c r="Q157" s="7">
        <v>3446.6667000000002</v>
      </c>
      <c r="R157" s="7">
        <v>194736.6667</v>
      </c>
    </row>
    <row r="158" spans="1:18" ht="13.5" customHeight="1" x14ac:dyDescent="0.45">
      <c r="A158" s="4" t="s">
        <v>198</v>
      </c>
      <c r="B158" s="4" t="s">
        <v>274</v>
      </c>
      <c r="C158" s="4" t="s">
        <v>275</v>
      </c>
      <c r="D158" s="4" t="s">
        <v>97</v>
      </c>
      <c r="E158" s="4" t="s">
        <v>201</v>
      </c>
      <c r="F158" s="5">
        <v>2.0996041000000001</v>
      </c>
      <c r="G158" s="6">
        <v>44501</v>
      </c>
      <c r="H158" s="7">
        <v>403376</v>
      </c>
      <c r="I158" s="5">
        <v>2.4500000000000002</v>
      </c>
      <c r="J158" s="7">
        <v>400000</v>
      </c>
      <c r="K158" s="6">
        <v>46858</v>
      </c>
      <c r="L158" s="8">
        <v>96.287000000000006</v>
      </c>
      <c r="M158" s="7">
        <v>385148</v>
      </c>
      <c r="N158" s="7">
        <v>401094.44179999997</v>
      </c>
      <c r="O158" s="7">
        <v>1094.4418000000001</v>
      </c>
      <c r="P158" s="7">
        <v>-15946.441800000001</v>
      </c>
      <c r="Q158" s="7">
        <v>2885.5556000000001</v>
      </c>
      <c r="R158" s="7">
        <v>388033.55560000002</v>
      </c>
    </row>
    <row r="159" spans="1:18" ht="13.5" customHeight="1" x14ac:dyDescent="0.45">
      <c r="A159" s="4" t="s">
        <v>198</v>
      </c>
      <c r="B159" s="4" t="s">
        <v>276</v>
      </c>
      <c r="C159" s="4" t="s">
        <v>277</v>
      </c>
      <c r="D159" s="4" t="s">
        <v>278</v>
      </c>
      <c r="E159" s="4" t="s">
        <v>208</v>
      </c>
      <c r="F159" s="5">
        <v>1.9547600000000001</v>
      </c>
      <c r="G159" s="6">
        <v>45817</v>
      </c>
      <c r="H159" s="7">
        <v>189447.4</v>
      </c>
      <c r="I159" s="5">
        <v>6.05</v>
      </c>
      <c r="J159" s="7">
        <v>185000</v>
      </c>
      <c r="K159" s="6">
        <v>46858</v>
      </c>
      <c r="L159" s="8">
        <v>103.5869</v>
      </c>
      <c r="M159" s="7">
        <v>191635.76500000001</v>
      </c>
      <c r="N159" s="7">
        <v>188407.17559999999</v>
      </c>
      <c r="O159" s="7">
        <v>3407.1756</v>
      </c>
      <c r="P159" s="7">
        <v>3228.5893999999998</v>
      </c>
      <c r="Q159" s="7">
        <v>3295.5693999999999</v>
      </c>
      <c r="R159" s="7">
        <v>194931.33439999999</v>
      </c>
    </row>
    <row r="160" spans="1:18" ht="13.5" customHeight="1" x14ac:dyDescent="0.45">
      <c r="A160" s="4" t="s">
        <v>198</v>
      </c>
      <c r="B160" s="4" t="s">
        <v>279</v>
      </c>
      <c r="C160" s="4" t="s">
        <v>280</v>
      </c>
      <c r="D160" s="4" t="s">
        <v>83</v>
      </c>
      <c r="E160" s="4" t="s">
        <v>215</v>
      </c>
      <c r="F160" s="5">
        <v>1.9438694000000001</v>
      </c>
      <c r="G160" s="6">
        <v>44061</v>
      </c>
      <c r="H160" s="7">
        <v>572390</v>
      </c>
      <c r="I160" s="5">
        <v>4.3499999999999996</v>
      </c>
      <c r="J160" s="7">
        <v>500000</v>
      </c>
      <c r="K160" s="6">
        <v>46863</v>
      </c>
      <c r="L160" s="8">
        <v>100.5355</v>
      </c>
      <c r="M160" s="7">
        <v>502677.5</v>
      </c>
      <c r="N160" s="7">
        <v>519186.42300000001</v>
      </c>
      <c r="O160" s="7">
        <v>19186.422999999999</v>
      </c>
      <c r="P160" s="7">
        <v>-16508.922999999999</v>
      </c>
      <c r="Q160" s="7">
        <v>6102.0833000000002</v>
      </c>
      <c r="R160" s="7">
        <v>508779.5833</v>
      </c>
    </row>
    <row r="161" spans="1:18" ht="13.5" customHeight="1" x14ac:dyDescent="0.45">
      <c r="A161" s="4" t="s">
        <v>198</v>
      </c>
      <c r="B161" s="4" t="s">
        <v>281</v>
      </c>
      <c r="C161" s="4" t="s">
        <v>282</v>
      </c>
      <c r="D161" s="4" t="s">
        <v>83</v>
      </c>
      <c r="E161" s="4" t="s">
        <v>52</v>
      </c>
      <c r="F161" s="5">
        <v>2.0205429000000001</v>
      </c>
      <c r="G161" s="6">
        <v>45042</v>
      </c>
      <c r="H161" s="7">
        <v>199662</v>
      </c>
      <c r="I161" s="5">
        <v>5.45</v>
      </c>
      <c r="J161" s="7">
        <v>200000</v>
      </c>
      <c r="K161" s="6">
        <v>46876</v>
      </c>
      <c r="L161" s="8">
        <v>102.51179999999999</v>
      </c>
      <c r="M161" s="7">
        <v>205023.6</v>
      </c>
      <c r="N161" s="7">
        <v>199847.9278</v>
      </c>
      <c r="O161" s="7">
        <v>-152.07220000000001</v>
      </c>
      <c r="P161" s="7">
        <v>5175.6722</v>
      </c>
      <c r="Q161" s="7">
        <v>2664.4443999999999</v>
      </c>
      <c r="R161" s="7">
        <v>207688.04440000001</v>
      </c>
    </row>
    <row r="162" spans="1:18" ht="13.5" customHeight="1" x14ac:dyDescent="0.45">
      <c r="A162" s="4" t="s">
        <v>198</v>
      </c>
      <c r="B162" s="4" t="s">
        <v>283</v>
      </c>
      <c r="C162" s="4" t="s">
        <v>284</v>
      </c>
      <c r="D162" s="4" t="s">
        <v>94</v>
      </c>
      <c r="E162" s="4" t="s">
        <v>154</v>
      </c>
      <c r="F162" s="5">
        <v>2.0698403999999999</v>
      </c>
      <c r="G162" s="6">
        <v>44075</v>
      </c>
      <c r="H162" s="7">
        <v>577875</v>
      </c>
      <c r="I162" s="5">
        <v>3.85</v>
      </c>
      <c r="J162" s="7">
        <v>500000</v>
      </c>
      <c r="K162" s="6">
        <v>46888</v>
      </c>
      <c r="L162" s="8">
        <v>99.677800000000005</v>
      </c>
      <c r="M162" s="7">
        <v>498389</v>
      </c>
      <c r="N162" s="7">
        <v>521293.2745</v>
      </c>
      <c r="O162" s="7">
        <v>21293.2745</v>
      </c>
      <c r="P162" s="7">
        <v>-22904.2745</v>
      </c>
      <c r="Q162" s="7">
        <v>4063.8888999999999</v>
      </c>
      <c r="R162" s="7">
        <v>502452.88890000002</v>
      </c>
    </row>
    <row r="163" spans="1:18" ht="13.5" customHeight="1" x14ac:dyDescent="0.45">
      <c r="A163" s="4" t="s">
        <v>198</v>
      </c>
      <c r="B163" s="4" t="s">
        <v>285</v>
      </c>
      <c r="C163" s="4" t="s">
        <v>286</v>
      </c>
      <c r="D163" s="4" t="s">
        <v>83</v>
      </c>
      <c r="E163" s="4" t="s">
        <v>154</v>
      </c>
      <c r="F163" s="5">
        <v>1.238464</v>
      </c>
      <c r="G163" s="6">
        <v>44687</v>
      </c>
      <c r="H163" s="7">
        <v>500000</v>
      </c>
      <c r="I163" s="5">
        <v>4.5519999999999996</v>
      </c>
      <c r="J163" s="7">
        <v>500000</v>
      </c>
      <c r="K163" s="6">
        <v>46890</v>
      </c>
      <c r="L163" s="8">
        <v>100.49079999999999</v>
      </c>
      <c r="M163" s="7">
        <v>502454</v>
      </c>
      <c r="N163" s="7">
        <v>500000</v>
      </c>
      <c r="O163" s="7">
        <v>0</v>
      </c>
      <c r="P163" s="7">
        <v>2454</v>
      </c>
      <c r="Q163" s="7">
        <v>4678.4444000000003</v>
      </c>
      <c r="R163" s="7">
        <v>507132.44439999998</v>
      </c>
    </row>
    <row r="164" spans="1:18" ht="13.5" customHeight="1" x14ac:dyDescent="0.45">
      <c r="A164" s="4" t="s">
        <v>198</v>
      </c>
      <c r="B164" s="4" t="s">
        <v>287</v>
      </c>
      <c r="C164" s="4" t="s">
        <v>288</v>
      </c>
      <c r="D164" s="4" t="s">
        <v>83</v>
      </c>
      <c r="E164" s="4" t="s">
        <v>154</v>
      </c>
      <c r="F164" s="5">
        <v>1.2631239000000001</v>
      </c>
      <c r="G164" s="6">
        <v>44273</v>
      </c>
      <c r="H164" s="7">
        <v>523880</v>
      </c>
      <c r="I164" s="5">
        <v>3.073</v>
      </c>
      <c r="J164" s="7">
        <v>500000</v>
      </c>
      <c r="K164" s="6">
        <v>46895</v>
      </c>
      <c r="L164" s="8">
        <v>98.828999999999994</v>
      </c>
      <c r="M164" s="7">
        <v>494145</v>
      </c>
      <c r="N164" s="7">
        <v>505036.85609999998</v>
      </c>
      <c r="O164" s="7">
        <v>5036.8561</v>
      </c>
      <c r="P164" s="7">
        <v>-10891.856100000001</v>
      </c>
      <c r="Q164" s="7">
        <v>2944.9582999999998</v>
      </c>
      <c r="R164" s="7">
        <v>497089.9583</v>
      </c>
    </row>
    <row r="165" spans="1:18" ht="13.5" customHeight="1" x14ac:dyDescent="0.45">
      <c r="A165" s="4" t="s">
        <v>198</v>
      </c>
      <c r="B165" s="4" t="s">
        <v>287</v>
      </c>
      <c r="C165" s="4" t="s">
        <v>288</v>
      </c>
      <c r="D165" s="4" t="s">
        <v>83</v>
      </c>
      <c r="E165" s="4" t="s">
        <v>154</v>
      </c>
      <c r="F165" s="5">
        <v>1.2631239000000001</v>
      </c>
      <c r="G165" s="6">
        <v>44901</v>
      </c>
      <c r="H165" s="7">
        <v>224025</v>
      </c>
      <c r="I165" s="5">
        <v>3.073</v>
      </c>
      <c r="J165" s="7">
        <v>250000</v>
      </c>
      <c r="K165" s="6">
        <v>46895</v>
      </c>
      <c r="L165" s="8">
        <v>98.828999999999994</v>
      </c>
      <c r="M165" s="7">
        <v>247072.5</v>
      </c>
      <c r="N165" s="7">
        <v>242411.97719999999</v>
      </c>
      <c r="O165" s="7">
        <v>-7588.0227999999997</v>
      </c>
      <c r="P165" s="7">
        <v>4660.5227999999997</v>
      </c>
      <c r="Q165" s="7">
        <v>1472.4792</v>
      </c>
      <c r="R165" s="7">
        <v>248544.9792</v>
      </c>
    </row>
    <row r="166" spans="1:18" ht="13.5" customHeight="1" x14ac:dyDescent="0.45">
      <c r="A166" s="4" t="s">
        <v>198</v>
      </c>
      <c r="B166" s="4" t="s">
        <v>289</v>
      </c>
      <c r="C166" s="4" t="s">
        <v>239</v>
      </c>
      <c r="D166" s="4" t="s">
        <v>69</v>
      </c>
      <c r="E166" s="4" t="s">
        <v>176</v>
      </c>
      <c r="F166" s="5">
        <v>1.2936273</v>
      </c>
      <c r="G166" s="6">
        <v>44518</v>
      </c>
      <c r="H166" s="7">
        <v>401388</v>
      </c>
      <c r="I166" s="5">
        <v>2.1819999999999999</v>
      </c>
      <c r="J166" s="7">
        <v>400000</v>
      </c>
      <c r="K166" s="6">
        <v>46905</v>
      </c>
      <c r="L166" s="8">
        <v>97.608400000000003</v>
      </c>
      <c r="M166" s="7">
        <v>390433.6</v>
      </c>
      <c r="N166" s="7">
        <v>400333.75309999997</v>
      </c>
      <c r="O166" s="7">
        <v>333.75310000000002</v>
      </c>
      <c r="P166" s="7">
        <v>-9900.1530999999995</v>
      </c>
      <c r="Q166" s="7">
        <v>1454.6667</v>
      </c>
      <c r="R166" s="7">
        <v>391888.26669999998</v>
      </c>
    </row>
    <row r="167" spans="1:18" ht="13.5" customHeight="1" x14ac:dyDescent="0.45">
      <c r="A167" s="4" t="s">
        <v>198</v>
      </c>
      <c r="B167" s="4" t="s">
        <v>290</v>
      </c>
      <c r="C167" s="4" t="s">
        <v>291</v>
      </c>
      <c r="D167" s="4" t="s">
        <v>27</v>
      </c>
      <c r="E167" s="4" t="s">
        <v>28</v>
      </c>
      <c r="F167" s="5">
        <v>2.2077281000000002</v>
      </c>
      <c r="G167" s="6">
        <v>45082</v>
      </c>
      <c r="H167" s="7">
        <v>249922.5</v>
      </c>
      <c r="I167" s="5">
        <v>4.9000000000000004</v>
      </c>
      <c r="J167" s="7">
        <v>250000</v>
      </c>
      <c r="K167" s="6">
        <v>46916</v>
      </c>
      <c r="L167" s="8">
        <v>102.1048</v>
      </c>
      <c r="M167" s="7">
        <v>255262</v>
      </c>
      <c r="N167" s="7">
        <v>249963.43460000001</v>
      </c>
      <c r="O167" s="7">
        <v>-36.565399999999997</v>
      </c>
      <c r="P167" s="7">
        <v>5298.5654000000004</v>
      </c>
      <c r="Q167" s="7">
        <v>1667.3611000000001</v>
      </c>
      <c r="R167" s="7">
        <v>256929.36110000001</v>
      </c>
    </row>
    <row r="168" spans="1:18" ht="13.5" customHeight="1" x14ac:dyDescent="0.45">
      <c r="A168" s="4" t="s">
        <v>198</v>
      </c>
      <c r="B168" s="4" t="s">
        <v>292</v>
      </c>
      <c r="C168" s="4" t="s">
        <v>293</v>
      </c>
      <c r="D168" s="4" t="s">
        <v>97</v>
      </c>
      <c r="E168" s="4" t="s">
        <v>201</v>
      </c>
      <c r="F168" s="5">
        <v>2.2210695999999999</v>
      </c>
      <c r="G168" s="6">
        <v>45411</v>
      </c>
      <c r="H168" s="7">
        <v>54901</v>
      </c>
      <c r="I168" s="5">
        <v>5.875</v>
      </c>
      <c r="J168" s="7">
        <v>55000</v>
      </c>
      <c r="K168" s="6">
        <v>46955</v>
      </c>
      <c r="L168" s="8">
        <v>103.80329999999999</v>
      </c>
      <c r="M168" s="7">
        <v>57091.815000000002</v>
      </c>
      <c r="N168" s="7">
        <v>54942.153700000003</v>
      </c>
      <c r="O168" s="7">
        <v>-57.846299999999999</v>
      </c>
      <c r="P168" s="7">
        <v>2149.6613000000002</v>
      </c>
      <c r="Q168" s="7">
        <v>89.756900000000002</v>
      </c>
      <c r="R168" s="7">
        <v>57181.571900000003</v>
      </c>
    </row>
    <row r="169" spans="1:18" ht="13.5" customHeight="1" x14ac:dyDescent="0.45">
      <c r="A169" s="4" t="s">
        <v>198</v>
      </c>
      <c r="B169" s="4" t="s">
        <v>292</v>
      </c>
      <c r="C169" s="4" t="s">
        <v>293</v>
      </c>
      <c r="D169" s="4" t="s">
        <v>97</v>
      </c>
      <c r="E169" s="4" t="s">
        <v>201</v>
      </c>
      <c r="F169" s="5">
        <v>2.2210695999999999</v>
      </c>
      <c r="G169" s="6">
        <v>45958</v>
      </c>
      <c r="H169" s="7">
        <v>154526.41</v>
      </c>
      <c r="I169" s="5">
        <v>5.875</v>
      </c>
      <c r="J169" s="7">
        <v>149000</v>
      </c>
      <c r="K169" s="6">
        <v>46955</v>
      </c>
      <c r="L169" s="8">
        <v>103.80329999999999</v>
      </c>
      <c r="M169" s="7">
        <v>154666.91699999999</v>
      </c>
      <c r="N169" s="7">
        <v>153982.92249999999</v>
      </c>
      <c r="O169" s="7">
        <v>4982.9224999999997</v>
      </c>
      <c r="P169" s="7">
        <v>683.99450000000002</v>
      </c>
      <c r="Q169" s="7">
        <v>243.15969999999999</v>
      </c>
      <c r="R169" s="7">
        <v>154910.07670000001</v>
      </c>
    </row>
    <row r="170" spans="1:18" ht="13.5" customHeight="1" x14ac:dyDescent="0.45">
      <c r="A170" s="4" t="s">
        <v>198</v>
      </c>
      <c r="B170" s="4" t="s">
        <v>294</v>
      </c>
      <c r="C170" s="4" t="s">
        <v>295</v>
      </c>
      <c r="D170" s="4" t="s">
        <v>83</v>
      </c>
      <c r="E170" s="4" t="s">
        <v>176</v>
      </c>
      <c r="F170" s="5">
        <v>2.3485958999999998</v>
      </c>
      <c r="G170" s="6">
        <v>43943</v>
      </c>
      <c r="H170" s="7">
        <v>539920</v>
      </c>
      <c r="I170" s="5">
        <v>3.5910000000000002</v>
      </c>
      <c r="J170" s="7">
        <v>500000</v>
      </c>
      <c r="K170" s="6">
        <v>46956</v>
      </c>
      <c r="L170" s="8">
        <v>99.362099999999998</v>
      </c>
      <c r="M170" s="7">
        <v>496810.5</v>
      </c>
      <c r="N170" s="7">
        <v>508089.64840000001</v>
      </c>
      <c r="O170" s="7">
        <v>8089.6484</v>
      </c>
      <c r="P170" s="7">
        <v>-11279.1484</v>
      </c>
      <c r="Q170" s="7">
        <v>448.875</v>
      </c>
      <c r="R170" s="7">
        <v>497259.375</v>
      </c>
    </row>
    <row r="171" spans="1:18" ht="13.5" customHeight="1" x14ac:dyDescent="0.45">
      <c r="A171" s="4" t="s">
        <v>198</v>
      </c>
      <c r="B171" s="4" t="s">
        <v>296</v>
      </c>
      <c r="C171" s="4" t="s">
        <v>297</v>
      </c>
      <c r="D171" s="4" t="s">
        <v>83</v>
      </c>
      <c r="E171" s="4" t="s">
        <v>66</v>
      </c>
      <c r="F171" s="5">
        <v>2.3439899999999998</v>
      </c>
      <c r="G171" s="6">
        <v>44518</v>
      </c>
      <c r="H171" s="7">
        <v>337539</v>
      </c>
      <c r="I171" s="5">
        <v>4.05</v>
      </c>
      <c r="J171" s="7">
        <v>300000</v>
      </c>
      <c r="K171" s="6">
        <v>46960</v>
      </c>
      <c r="L171" s="8">
        <v>99.9739</v>
      </c>
      <c r="M171" s="7">
        <v>299921.7</v>
      </c>
      <c r="N171" s="7">
        <v>313950.09600000002</v>
      </c>
      <c r="O171" s="7">
        <v>13950.096</v>
      </c>
      <c r="P171" s="7">
        <v>-14028.396000000001</v>
      </c>
      <c r="Q171" s="7">
        <v>168.75</v>
      </c>
      <c r="R171" s="7">
        <v>300090.45</v>
      </c>
    </row>
    <row r="172" spans="1:18" ht="13.5" customHeight="1" x14ac:dyDescent="0.45">
      <c r="A172" s="4" t="s">
        <v>198</v>
      </c>
      <c r="B172" s="4" t="s">
        <v>298</v>
      </c>
      <c r="C172" s="4" t="s">
        <v>299</v>
      </c>
      <c r="D172" s="4" t="s">
        <v>94</v>
      </c>
      <c r="E172" s="4" t="s">
        <v>215</v>
      </c>
      <c r="F172" s="5">
        <v>2.4392125999999998</v>
      </c>
      <c r="G172" s="6">
        <v>44166</v>
      </c>
      <c r="H172" s="7">
        <v>97032</v>
      </c>
      <c r="I172" s="5">
        <v>4.3289999999999997</v>
      </c>
      <c r="J172" s="7">
        <v>80000</v>
      </c>
      <c r="K172" s="6">
        <v>47017</v>
      </c>
      <c r="L172" s="8">
        <v>100.8074</v>
      </c>
      <c r="M172" s="7">
        <v>80645.919999999998</v>
      </c>
      <c r="N172" s="7">
        <v>85757.0432</v>
      </c>
      <c r="O172" s="7">
        <v>5757.0432000000001</v>
      </c>
      <c r="P172" s="7">
        <v>-5111.1232</v>
      </c>
      <c r="Q172" s="7">
        <v>1250.5999999999999</v>
      </c>
      <c r="R172" s="7">
        <v>81896.52</v>
      </c>
    </row>
    <row r="173" spans="1:18" ht="13.5" customHeight="1" x14ac:dyDescent="0.45">
      <c r="A173" s="4" t="s">
        <v>198</v>
      </c>
      <c r="B173" s="4" t="s">
        <v>298</v>
      </c>
      <c r="C173" s="4" t="s">
        <v>299</v>
      </c>
      <c r="D173" s="4" t="s">
        <v>94</v>
      </c>
      <c r="E173" s="4" t="s">
        <v>215</v>
      </c>
      <c r="F173" s="5">
        <v>2.4392125999999998</v>
      </c>
      <c r="G173" s="6">
        <v>45894</v>
      </c>
      <c r="H173" s="7">
        <v>192172.74</v>
      </c>
      <c r="I173" s="5">
        <v>4.3289999999999997</v>
      </c>
      <c r="J173" s="7">
        <v>191000</v>
      </c>
      <c r="K173" s="6">
        <v>47017</v>
      </c>
      <c r="L173" s="8">
        <v>100.8074</v>
      </c>
      <c r="M173" s="7">
        <v>192542.13399999999</v>
      </c>
      <c r="N173" s="7">
        <v>192006.5496</v>
      </c>
      <c r="O173" s="7">
        <v>1006.5496000000001</v>
      </c>
      <c r="P173" s="7">
        <v>535.58439999999996</v>
      </c>
      <c r="Q173" s="7">
        <v>2985.8074999999999</v>
      </c>
      <c r="R173" s="7">
        <v>195527.94149999999</v>
      </c>
    </row>
    <row r="174" spans="1:18" ht="13.5" customHeight="1" x14ac:dyDescent="0.45">
      <c r="A174" s="4" t="s">
        <v>198</v>
      </c>
      <c r="B174" s="4" t="s">
        <v>300</v>
      </c>
      <c r="C174" s="4" t="s">
        <v>301</v>
      </c>
      <c r="D174" s="4" t="s">
        <v>83</v>
      </c>
      <c r="E174" s="4" t="s">
        <v>66</v>
      </c>
      <c r="F174" s="5">
        <v>2.3438536999999999</v>
      </c>
      <c r="G174" s="6">
        <v>45582</v>
      </c>
      <c r="H174" s="7">
        <v>313485</v>
      </c>
      <c r="I174" s="5">
        <v>5.7169999999999996</v>
      </c>
      <c r="J174" s="7">
        <v>300000</v>
      </c>
      <c r="K174" s="6">
        <v>47021</v>
      </c>
      <c r="L174" s="8">
        <v>104.23520000000001</v>
      </c>
      <c r="M174" s="7">
        <v>312705.59999999998</v>
      </c>
      <c r="N174" s="7">
        <v>308970.83159999998</v>
      </c>
      <c r="O174" s="7">
        <v>8970.8315999999995</v>
      </c>
      <c r="P174" s="7">
        <v>3734.7683999999999</v>
      </c>
      <c r="Q174" s="7">
        <v>6002.85</v>
      </c>
      <c r="R174" s="7">
        <v>318708.45</v>
      </c>
    </row>
    <row r="175" spans="1:18" ht="13.5" customHeight="1" x14ac:dyDescent="0.45">
      <c r="A175" s="4" t="s">
        <v>198</v>
      </c>
      <c r="B175" s="4" t="s">
        <v>302</v>
      </c>
      <c r="C175" s="4" t="s">
        <v>303</v>
      </c>
      <c r="D175" s="4" t="s">
        <v>83</v>
      </c>
      <c r="E175" s="4" t="s">
        <v>154</v>
      </c>
      <c r="F175" s="5">
        <v>2.3963193999999999</v>
      </c>
      <c r="G175" s="6">
        <v>44158</v>
      </c>
      <c r="H175" s="7">
        <v>84141.4</v>
      </c>
      <c r="I175" s="5">
        <v>4.1500000000000004</v>
      </c>
      <c r="J175" s="7">
        <v>70000</v>
      </c>
      <c r="K175" s="6">
        <v>47041</v>
      </c>
      <c r="L175" s="8">
        <v>100.441</v>
      </c>
      <c r="M175" s="7">
        <v>70308.7</v>
      </c>
      <c r="N175" s="7">
        <v>74538.025500000003</v>
      </c>
      <c r="O175" s="7">
        <v>4538.0254999999997</v>
      </c>
      <c r="P175" s="7">
        <v>-4229.3254999999999</v>
      </c>
      <c r="Q175" s="7">
        <v>855.36109999999996</v>
      </c>
      <c r="R175" s="7">
        <v>71164.061100000006</v>
      </c>
    </row>
    <row r="176" spans="1:18" ht="13.5" customHeight="1" x14ac:dyDescent="0.45">
      <c r="A176" s="4" t="s">
        <v>198</v>
      </c>
      <c r="B176" s="4" t="s">
        <v>304</v>
      </c>
      <c r="C176" s="4" t="s">
        <v>219</v>
      </c>
      <c r="D176" s="4" t="s">
        <v>97</v>
      </c>
      <c r="E176" s="4" t="s">
        <v>201</v>
      </c>
      <c r="F176" s="5">
        <v>2.5644197000000002</v>
      </c>
      <c r="G176" s="6">
        <v>44509</v>
      </c>
      <c r="H176" s="7">
        <v>401692</v>
      </c>
      <c r="I176" s="5">
        <v>2.4</v>
      </c>
      <c r="J176" s="7">
        <v>400000</v>
      </c>
      <c r="K176" s="6">
        <v>47041</v>
      </c>
      <c r="L176" s="8">
        <v>95.382999999999996</v>
      </c>
      <c r="M176" s="7">
        <v>381532</v>
      </c>
      <c r="N176" s="7">
        <v>400634.84279999998</v>
      </c>
      <c r="O176" s="7">
        <v>634.84280000000001</v>
      </c>
      <c r="P176" s="7">
        <v>-19102.842799999999</v>
      </c>
      <c r="Q176" s="7">
        <v>2826.6667000000002</v>
      </c>
      <c r="R176" s="7">
        <v>384358.6667</v>
      </c>
    </row>
    <row r="177" spans="1:18" ht="13.5" customHeight="1" x14ac:dyDescent="0.45">
      <c r="A177" s="4" t="s">
        <v>198</v>
      </c>
      <c r="B177" s="4" t="s">
        <v>302</v>
      </c>
      <c r="C177" s="4" t="s">
        <v>303</v>
      </c>
      <c r="D177" s="4" t="s">
        <v>83</v>
      </c>
      <c r="E177" s="4" t="s">
        <v>154</v>
      </c>
      <c r="F177" s="5">
        <v>2.3963193999999999</v>
      </c>
      <c r="G177" s="6">
        <v>45951</v>
      </c>
      <c r="H177" s="7">
        <v>146093.29999999999</v>
      </c>
      <c r="I177" s="5">
        <v>4.1500000000000004</v>
      </c>
      <c r="J177" s="7">
        <v>145000</v>
      </c>
      <c r="K177" s="6">
        <v>47041</v>
      </c>
      <c r="L177" s="8">
        <v>100.441</v>
      </c>
      <c r="M177" s="7">
        <v>145639.45000000001</v>
      </c>
      <c r="N177" s="7">
        <v>145981.44779999999</v>
      </c>
      <c r="O177" s="7">
        <v>981.44780000000003</v>
      </c>
      <c r="P177" s="7">
        <v>-341.99779999999998</v>
      </c>
      <c r="Q177" s="7">
        <v>1771.8194000000001</v>
      </c>
      <c r="R177" s="7">
        <v>147411.26939999999</v>
      </c>
    </row>
    <row r="178" spans="1:18" ht="13.5" customHeight="1" x14ac:dyDescent="0.45">
      <c r="A178" s="4" t="s">
        <v>198</v>
      </c>
      <c r="B178" s="4" t="s">
        <v>305</v>
      </c>
      <c r="C178" s="4" t="s">
        <v>306</v>
      </c>
      <c r="D178" s="4" t="s">
        <v>52</v>
      </c>
      <c r="E178" s="4" t="s">
        <v>154</v>
      </c>
      <c r="F178" s="5">
        <v>1.4034274</v>
      </c>
      <c r="G178" s="6">
        <v>44383</v>
      </c>
      <c r="H178" s="7">
        <v>179164.5625</v>
      </c>
      <c r="I178" s="5">
        <v>4.75</v>
      </c>
      <c r="J178" s="7">
        <v>160416.6667</v>
      </c>
      <c r="K178" s="6">
        <v>47046</v>
      </c>
      <c r="L178" s="8">
        <v>100.73180000000001</v>
      </c>
      <c r="M178" s="7">
        <v>161590.59589999999</v>
      </c>
      <c r="N178" s="7">
        <v>167405.73560000001</v>
      </c>
      <c r="O178" s="7">
        <v>6989.0689000000002</v>
      </c>
      <c r="P178" s="7">
        <v>-5815.1396999999997</v>
      </c>
      <c r="Q178" s="7">
        <v>232.827</v>
      </c>
      <c r="R178" s="7">
        <v>161823.42290000001</v>
      </c>
    </row>
    <row r="179" spans="1:18" ht="13.5" customHeight="1" x14ac:dyDescent="0.45">
      <c r="A179" s="4" t="s">
        <v>198</v>
      </c>
      <c r="B179" s="4" t="s">
        <v>305</v>
      </c>
      <c r="C179" s="4" t="s">
        <v>306</v>
      </c>
      <c r="D179" s="4" t="s">
        <v>52</v>
      </c>
      <c r="E179" s="4" t="s">
        <v>154</v>
      </c>
      <c r="F179" s="5">
        <v>1.4034274</v>
      </c>
      <c r="G179" s="6">
        <v>44901</v>
      </c>
      <c r="H179" s="7">
        <v>174289.5001</v>
      </c>
      <c r="I179" s="5">
        <v>4.75</v>
      </c>
      <c r="J179" s="7">
        <v>183333.3334</v>
      </c>
      <c r="K179" s="6">
        <v>47046</v>
      </c>
      <c r="L179" s="8">
        <v>100.73180000000001</v>
      </c>
      <c r="M179" s="7">
        <v>184674.96669999999</v>
      </c>
      <c r="N179" s="7">
        <v>179146.92060000001</v>
      </c>
      <c r="O179" s="7">
        <v>-4186.4128000000001</v>
      </c>
      <c r="P179" s="7">
        <v>5528.0460999999996</v>
      </c>
      <c r="Q179" s="7">
        <v>266.08800000000002</v>
      </c>
      <c r="R179" s="7">
        <v>184941.05470000001</v>
      </c>
    </row>
    <row r="180" spans="1:18" ht="13.5" customHeight="1" x14ac:dyDescent="0.45">
      <c r="A180" s="4" t="s">
        <v>198</v>
      </c>
      <c r="B180" s="4" t="s">
        <v>307</v>
      </c>
      <c r="C180" s="4" t="s">
        <v>308</v>
      </c>
      <c r="D180" s="4" t="s">
        <v>83</v>
      </c>
      <c r="E180" s="4" t="s">
        <v>154</v>
      </c>
      <c r="F180" s="5">
        <v>1.6828023999999999</v>
      </c>
      <c r="G180" s="6">
        <v>43978</v>
      </c>
      <c r="H180" s="7">
        <v>372113</v>
      </c>
      <c r="I180" s="5">
        <v>3.5739999999999998</v>
      </c>
      <c r="J180" s="7">
        <v>350000</v>
      </c>
      <c r="K180" s="6">
        <v>47064</v>
      </c>
      <c r="L180" s="8">
        <v>99.146199999999993</v>
      </c>
      <c r="M180" s="7">
        <v>347011.7</v>
      </c>
      <c r="N180" s="7">
        <v>355239.43050000002</v>
      </c>
      <c r="O180" s="7">
        <v>5239.4305000000004</v>
      </c>
      <c r="P180" s="7">
        <v>-8227.7304999999997</v>
      </c>
      <c r="Q180" s="7">
        <v>2918.7667000000001</v>
      </c>
      <c r="R180" s="7">
        <v>349930.46669999999</v>
      </c>
    </row>
    <row r="181" spans="1:18" ht="13.5" customHeight="1" x14ac:dyDescent="0.45">
      <c r="A181" s="4" t="s">
        <v>198</v>
      </c>
      <c r="B181" s="4" t="s">
        <v>309</v>
      </c>
      <c r="C181" s="4" t="s">
        <v>310</v>
      </c>
      <c r="D181" s="4" t="s">
        <v>94</v>
      </c>
      <c r="E181" s="4" t="s">
        <v>154</v>
      </c>
      <c r="F181" s="5">
        <v>1.6543121000000001</v>
      </c>
      <c r="G181" s="6">
        <v>44873</v>
      </c>
      <c r="H181" s="7">
        <v>500000</v>
      </c>
      <c r="I181" s="5">
        <v>7.7670000000000003</v>
      </c>
      <c r="J181" s="7">
        <v>500000</v>
      </c>
      <c r="K181" s="6">
        <v>47073</v>
      </c>
      <c r="L181" s="8">
        <v>106.0979</v>
      </c>
      <c r="M181" s="7">
        <v>530489.5</v>
      </c>
      <c r="N181" s="7">
        <v>500000</v>
      </c>
      <c r="O181" s="7">
        <v>0</v>
      </c>
      <c r="P181" s="7">
        <v>30489.5</v>
      </c>
      <c r="Q181" s="7">
        <v>8090.625</v>
      </c>
      <c r="R181" s="7">
        <v>538580.125</v>
      </c>
    </row>
    <row r="182" spans="1:18" ht="13.5" customHeight="1" x14ac:dyDescent="0.45">
      <c r="A182" s="4" t="s">
        <v>198</v>
      </c>
      <c r="B182" s="4" t="s">
        <v>311</v>
      </c>
      <c r="C182" s="4" t="s">
        <v>241</v>
      </c>
      <c r="D182" s="4" t="s">
        <v>118</v>
      </c>
      <c r="E182" s="4" t="s">
        <v>201</v>
      </c>
      <c r="F182" s="5">
        <v>2.4535331999999999</v>
      </c>
      <c r="G182" s="6">
        <v>45357</v>
      </c>
      <c r="H182" s="7">
        <v>322248.09999999998</v>
      </c>
      <c r="I182" s="5">
        <v>7.3</v>
      </c>
      <c r="J182" s="7">
        <v>310000</v>
      </c>
      <c r="K182" s="6">
        <v>47084</v>
      </c>
      <c r="L182" s="8">
        <v>105.7281</v>
      </c>
      <c r="M182" s="7">
        <v>327757.11</v>
      </c>
      <c r="N182" s="7">
        <v>317223.05310000002</v>
      </c>
      <c r="O182" s="7">
        <v>7223.0531000000001</v>
      </c>
      <c r="P182" s="7">
        <v>10534.0569</v>
      </c>
      <c r="Q182" s="7">
        <v>4023.1111000000001</v>
      </c>
      <c r="R182" s="7">
        <v>331780.22110000002</v>
      </c>
    </row>
    <row r="183" spans="1:18" ht="13.5" customHeight="1" x14ac:dyDescent="0.45">
      <c r="A183" s="4" t="s">
        <v>198</v>
      </c>
      <c r="B183" s="4" t="s">
        <v>312</v>
      </c>
      <c r="C183" s="4" t="s">
        <v>313</v>
      </c>
      <c r="D183" s="4" t="s">
        <v>97</v>
      </c>
      <c r="E183" s="4" t="s">
        <v>201</v>
      </c>
      <c r="F183" s="5">
        <v>2.4595340000000001</v>
      </c>
      <c r="G183" s="6">
        <v>44203</v>
      </c>
      <c r="H183" s="7">
        <v>39008.879999999997</v>
      </c>
      <c r="I183" s="5">
        <v>4.6500000000000004</v>
      </c>
      <c r="J183" s="7">
        <v>34000</v>
      </c>
      <c r="K183" s="6">
        <v>47088</v>
      </c>
      <c r="L183" s="8">
        <v>101.61879999999999</v>
      </c>
      <c r="M183" s="7">
        <v>34550.392</v>
      </c>
      <c r="N183" s="7">
        <v>35692.965499999998</v>
      </c>
      <c r="O183" s="7">
        <v>1692.9655</v>
      </c>
      <c r="P183" s="7">
        <v>-1142.5735</v>
      </c>
      <c r="Q183" s="7">
        <v>263.5</v>
      </c>
      <c r="R183" s="7">
        <v>34813.892</v>
      </c>
    </row>
    <row r="184" spans="1:18" ht="13.5" customHeight="1" x14ac:dyDescent="0.45">
      <c r="A184" s="4" t="s">
        <v>198</v>
      </c>
      <c r="B184" s="4" t="s">
        <v>312</v>
      </c>
      <c r="C184" s="4" t="s">
        <v>313</v>
      </c>
      <c r="D184" s="4" t="s">
        <v>97</v>
      </c>
      <c r="E184" s="4" t="s">
        <v>201</v>
      </c>
      <c r="F184" s="5">
        <v>2.4595340000000001</v>
      </c>
      <c r="G184" s="6">
        <v>45958</v>
      </c>
      <c r="H184" s="7">
        <v>152571</v>
      </c>
      <c r="I184" s="5">
        <v>4.6500000000000004</v>
      </c>
      <c r="J184" s="7">
        <v>150000</v>
      </c>
      <c r="K184" s="6">
        <v>47088</v>
      </c>
      <c r="L184" s="8">
        <v>101.61879999999999</v>
      </c>
      <c r="M184" s="7">
        <v>152428.20000000001</v>
      </c>
      <c r="N184" s="7">
        <v>152335.69649999999</v>
      </c>
      <c r="O184" s="7">
        <v>2335.6965</v>
      </c>
      <c r="P184" s="7">
        <v>92.503500000000003</v>
      </c>
      <c r="Q184" s="7">
        <v>1162.5</v>
      </c>
      <c r="R184" s="7">
        <v>153590.70000000001</v>
      </c>
    </row>
    <row r="185" spans="1:18" ht="13.5" customHeight="1" x14ac:dyDescent="0.45">
      <c r="A185" s="4" t="s">
        <v>198</v>
      </c>
      <c r="B185" s="4" t="s">
        <v>314</v>
      </c>
      <c r="C185" s="4" t="s">
        <v>315</v>
      </c>
      <c r="D185" s="4" t="s">
        <v>97</v>
      </c>
      <c r="E185" s="4" t="s">
        <v>201</v>
      </c>
      <c r="F185" s="5">
        <v>2.4328395999999999</v>
      </c>
      <c r="G185" s="6">
        <v>45951</v>
      </c>
      <c r="H185" s="7">
        <v>205500</v>
      </c>
      <c r="I185" s="5">
        <v>5.125</v>
      </c>
      <c r="J185" s="7">
        <v>200000</v>
      </c>
      <c r="K185" s="6">
        <v>47091</v>
      </c>
      <c r="L185" s="8">
        <v>102.5117</v>
      </c>
      <c r="M185" s="7">
        <v>205023.4</v>
      </c>
      <c r="N185" s="7">
        <v>204964.69469999999</v>
      </c>
      <c r="O185" s="7">
        <v>4964.6947</v>
      </c>
      <c r="P185" s="7">
        <v>58.705300000000001</v>
      </c>
      <c r="Q185" s="7">
        <v>1622.9167</v>
      </c>
      <c r="R185" s="7">
        <v>206646.3167</v>
      </c>
    </row>
    <row r="186" spans="1:18" ht="13.5" customHeight="1" x14ac:dyDescent="0.45">
      <c r="A186" s="4" t="s">
        <v>198</v>
      </c>
      <c r="B186" s="4" t="s">
        <v>316</v>
      </c>
      <c r="C186" s="4" t="s">
        <v>317</v>
      </c>
      <c r="D186" s="4" t="s">
        <v>118</v>
      </c>
      <c r="E186" s="4" t="s">
        <v>52</v>
      </c>
      <c r="F186" s="5">
        <v>2.4993224000000001</v>
      </c>
      <c r="G186" s="6">
        <v>45582</v>
      </c>
      <c r="H186" s="7">
        <v>263642.5</v>
      </c>
      <c r="I186" s="5">
        <v>7.2</v>
      </c>
      <c r="J186" s="7">
        <v>250000</v>
      </c>
      <c r="K186" s="6">
        <v>47099</v>
      </c>
      <c r="L186" s="8">
        <v>106.15219999999999</v>
      </c>
      <c r="M186" s="7">
        <v>265380.5</v>
      </c>
      <c r="N186" s="7">
        <v>259318.39670000001</v>
      </c>
      <c r="O186" s="7">
        <v>9318.3966999999993</v>
      </c>
      <c r="P186" s="7">
        <v>6062.1032999999998</v>
      </c>
      <c r="Q186" s="7">
        <v>2450</v>
      </c>
      <c r="R186" s="7">
        <v>267830.5</v>
      </c>
    </row>
    <row r="187" spans="1:18" ht="13.5" customHeight="1" x14ac:dyDescent="0.45">
      <c r="A187" s="4" t="s">
        <v>198</v>
      </c>
      <c r="B187" s="4" t="s">
        <v>316</v>
      </c>
      <c r="C187" s="4" t="s">
        <v>317</v>
      </c>
      <c r="D187" s="4" t="s">
        <v>118</v>
      </c>
      <c r="E187" s="4" t="s">
        <v>52</v>
      </c>
      <c r="F187" s="5">
        <v>2.4993224000000001</v>
      </c>
      <c r="G187" s="6">
        <v>45958</v>
      </c>
      <c r="H187" s="7">
        <v>113136.98</v>
      </c>
      <c r="I187" s="5">
        <v>7.2</v>
      </c>
      <c r="J187" s="7">
        <v>106000</v>
      </c>
      <c r="K187" s="6">
        <v>47099</v>
      </c>
      <c r="L187" s="8">
        <v>106.15219999999999</v>
      </c>
      <c r="M187" s="7">
        <v>112521.33199999999</v>
      </c>
      <c r="N187" s="7">
        <v>112526.1574</v>
      </c>
      <c r="O187" s="7">
        <v>6526.1574000000001</v>
      </c>
      <c r="P187" s="7">
        <v>-4.8254000000000001</v>
      </c>
      <c r="Q187" s="7">
        <v>1038.8</v>
      </c>
      <c r="R187" s="7">
        <v>113560.132</v>
      </c>
    </row>
    <row r="188" spans="1:18" ht="13.5" customHeight="1" x14ac:dyDescent="0.45">
      <c r="A188" s="4" t="s">
        <v>198</v>
      </c>
      <c r="B188" s="4" t="s">
        <v>318</v>
      </c>
      <c r="C188" s="4" t="s">
        <v>319</v>
      </c>
      <c r="D188" s="4" t="s">
        <v>48</v>
      </c>
      <c r="E188" s="4" t="s">
        <v>66</v>
      </c>
      <c r="F188" s="5">
        <v>2.7129859999999999</v>
      </c>
      <c r="G188" s="6">
        <v>45300</v>
      </c>
      <c r="H188" s="7">
        <v>199896</v>
      </c>
      <c r="I188" s="5">
        <v>5.2</v>
      </c>
      <c r="J188" s="7">
        <v>200000</v>
      </c>
      <c r="K188" s="6">
        <v>47130</v>
      </c>
      <c r="L188" s="8">
        <v>102.8711</v>
      </c>
      <c r="M188" s="7">
        <v>205742.2</v>
      </c>
      <c r="N188" s="7">
        <v>199938.7499</v>
      </c>
      <c r="O188" s="7">
        <v>-61.250100000000003</v>
      </c>
      <c r="P188" s="7">
        <v>5803.4501</v>
      </c>
      <c r="Q188" s="7">
        <v>548.88890000000004</v>
      </c>
      <c r="R188" s="7">
        <v>206291.0889</v>
      </c>
    </row>
    <row r="189" spans="1:18" ht="13.5" customHeight="1" x14ac:dyDescent="0.45">
      <c r="A189" s="4" t="s">
        <v>198</v>
      </c>
      <c r="B189" s="4" t="s">
        <v>320</v>
      </c>
      <c r="C189" s="4" t="s">
        <v>321</v>
      </c>
      <c r="D189" s="4" t="s">
        <v>83</v>
      </c>
      <c r="E189" s="4" t="s">
        <v>154</v>
      </c>
      <c r="F189" s="5">
        <v>2.5977290000000002</v>
      </c>
      <c r="G189" s="6">
        <v>43908</v>
      </c>
      <c r="H189" s="7">
        <v>513635</v>
      </c>
      <c r="I189" s="5">
        <v>4.75</v>
      </c>
      <c r="J189" s="7">
        <v>500000</v>
      </c>
      <c r="K189" s="6">
        <v>47141</v>
      </c>
      <c r="L189" s="8">
        <v>101.926</v>
      </c>
      <c r="M189" s="7">
        <v>509630</v>
      </c>
      <c r="N189" s="7">
        <v>504322.02130000002</v>
      </c>
      <c r="O189" s="7">
        <v>4322.0213000000003</v>
      </c>
      <c r="P189" s="7">
        <v>5307.9786999999997</v>
      </c>
      <c r="Q189" s="7">
        <v>527.77779999999996</v>
      </c>
      <c r="R189" s="7">
        <v>510157.77779999998</v>
      </c>
    </row>
    <row r="190" spans="1:18" ht="13.5" customHeight="1" x14ac:dyDescent="0.45">
      <c r="A190" s="4" t="s">
        <v>198</v>
      </c>
      <c r="B190" s="4" t="s">
        <v>322</v>
      </c>
      <c r="C190" s="4" t="s">
        <v>323</v>
      </c>
      <c r="D190" s="4" t="s">
        <v>94</v>
      </c>
      <c r="E190" s="4" t="s">
        <v>176</v>
      </c>
      <c r="F190" s="5">
        <v>2.6741304000000001</v>
      </c>
      <c r="G190" s="6">
        <v>44883</v>
      </c>
      <c r="H190" s="7">
        <v>239730.6</v>
      </c>
      <c r="I190" s="5">
        <v>4.1500000000000004</v>
      </c>
      <c r="J190" s="7">
        <v>255000</v>
      </c>
      <c r="K190" s="6">
        <v>47142</v>
      </c>
      <c r="L190" s="8">
        <v>100.37139999999999</v>
      </c>
      <c r="M190" s="7">
        <v>255947.07</v>
      </c>
      <c r="N190" s="7">
        <v>247632.7684</v>
      </c>
      <c r="O190" s="7">
        <v>-7367.2316000000001</v>
      </c>
      <c r="P190" s="7">
        <v>8314.3016000000007</v>
      </c>
      <c r="Q190" s="7">
        <v>205.77080000000001</v>
      </c>
      <c r="R190" s="7">
        <v>256152.84080000001</v>
      </c>
    </row>
    <row r="191" spans="1:18" ht="13.5" customHeight="1" x14ac:dyDescent="0.45">
      <c r="A191" s="4" t="s">
        <v>198</v>
      </c>
      <c r="B191" s="4" t="s">
        <v>324</v>
      </c>
      <c r="C191" s="4" t="s">
        <v>295</v>
      </c>
      <c r="D191" s="4" t="s">
        <v>83</v>
      </c>
      <c r="E191" s="4" t="s">
        <v>176</v>
      </c>
      <c r="F191" s="5">
        <v>1.8901758</v>
      </c>
      <c r="G191" s="6">
        <v>45947</v>
      </c>
      <c r="H191" s="7">
        <v>355891.38</v>
      </c>
      <c r="I191" s="5">
        <v>3.7719999999999998</v>
      </c>
      <c r="J191" s="7">
        <v>358000</v>
      </c>
      <c r="K191" s="6">
        <v>47142</v>
      </c>
      <c r="L191" s="8">
        <v>99.500200000000007</v>
      </c>
      <c r="M191" s="7">
        <v>356210.71600000001</v>
      </c>
      <c r="N191" s="7">
        <v>356075.35359999997</v>
      </c>
      <c r="O191" s="7">
        <v>-1924.6464000000001</v>
      </c>
      <c r="P191" s="7">
        <v>135.36240000000001</v>
      </c>
      <c r="Q191" s="7">
        <v>262.57310000000001</v>
      </c>
      <c r="R191" s="7">
        <v>356473.28909999999</v>
      </c>
    </row>
    <row r="192" spans="1:18" ht="13.5" customHeight="1" x14ac:dyDescent="0.45">
      <c r="A192" s="4" t="s">
        <v>198</v>
      </c>
      <c r="B192" s="4" t="s">
        <v>325</v>
      </c>
      <c r="C192" s="4" t="s">
        <v>326</v>
      </c>
      <c r="D192" s="4" t="s">
        <v>48</v>
      </c>
      <c r="E192" s="4" t="s">
        <v>70</v>
      </c>
      <c r="F192" s="5">
        <v>2.8300624000000001</v>
      </c>
      <c r="G192" s="6">
        <v>44159</v>
      </c>
      <c r="H192" s="7">
        <v>87541.5</v>
      </c>
      <c r="I192" s="5">
        <v>3.4</v>
      </c>
      <c r="J192" s="7">
        <v>75000</v>
      </c>
      <c r="K192" s="6">
        <v>47184</v>
      </c>
      <c r="L192" s="8">
        <v>98.386099999999999</v>
      </c>
      <c r="M192" s="7">
        <v>73789.574999999997</v>
      </c>
      <c r="N192" s="7">
        <v>79448.553899999999</v>
      </c>
      <c r="O192" s="7">
        <v>4448.5538999999999</v>
      </c>
      <c r="P192" s="7">
        <v>-5658.9789000000001</v>
      </c>
      <c r="Q192" s="7">
        <v>1020</v>
      </c>
      <c r="R192" s="7">
        <v>74809.574999999997</v>
      </c>
    </row>
    <row r="193" spans="1:18" ht="13.5" customHeight="1" x14ac:dyDescent="0.45">
      <c r="A193" s="4" t="s">
        <v>198</v>
      </c>
      <c r="B193" s="4" t="s">
        <v>325</v>
      </c>
      <c r="C193" s="4" t="s">
        <v>326</v>
      </c>
      <c r="D193" s="4" t="s">
        <v>48</v>
      </c>
      <c r="E193" s="4" t="s">
        <v>70</v>
      </c>
      <c r="F193" s="5">
        <v>2.8300624000000001</v>
      </c>
      <c r="G193" s="6">
        <v>45953</v>
      </c>
      <c r="H193" s="7">
        <v>222512.82</v>
      </c>
      <c r="I193" s="5">
        <v>3.4</v>
      </c>
      <c r="J193" s="7">
        <v>226000</v>
      </c>
      <c r="K193" s="6">
        <v>47184</v>
      </c>
      <c r="L193" s="8">
        <v>98.386099999999999</v>
      </c>
      <c r="M193" s="7">
        <v>222352.58600000001</v>
      </c>
      <c r="N193" s="7">
        <v>222796.33059999999</v>
      </c>
      <c r="O193" s="7">
        <v>-3203.6694000000002</v>
      </c>
      <c r="P193" s="7">
        <v>-443.74459999999999</v>
      </c>
      <c r="Q193" s="7">
        <v>3073.6</v>
      </c>
      <c r="R193" s="7">
        <v>225426.18599999999</v>
      </c>
    </row>
    <row r="194" spans="1:18" ht="13.5" customHeight="1" x14ac:dyDescent="0.45">
      <c r="A194" s="4" t="s">
        <v>198</v>
      </c>
      <c r="B194" s="4" t="s">
        <v>327</v>
      </c>
      <c r="C194" s="4" t="s">
        <v>328</v>
      </c>
      <c r="D194" s="4" t="s">
        <v>83</v>
      </c>
      <c r="E194" s="4" t="s">
        <v>154</v>
      </c>
      <c r="F194" s="5">
        <v>2.8228118000000002</v>
      </c>
      <c r="G194" s="6">
        <v>45947</v>
      </c>
      <c r="H194" s="7">
        <v>72824.7</v>
      </c>
      <c r="I194" s="5">
        <v>4.9000000000000004</v>
      </c>
      <c r="J194" s="7">
        <v>71000</v>
      </c>
      <c r="K194" s="6">
        <v>47190</v>
      </c>
      <c r="L194" s="8">
        <v>102.14319999999999</v>
      </c>
      <c r="M194" s="7">
        <v>72521.672000000006</v>
      </c>
      <c r="N194" s="7">
        <v>72671.660600000003</v>
      </c>
      <c r="O194" s="7">
        <v>1671.6605999999999</v>
      </c>
      <c r="P194" s="7">
        <v>-149.98859999999999</v>
      </c>
      <c r="Q194" s="7">
        <v>1333.6167</v>
      </c>
      <c r="R194" s="7">
        <v>73855.288700000005</v>
      </c>
    </row>
    <row r="195" spans="1:18" ht="13.5" customHeight="1" x14ac:dyDescent="0.45">
      <c r="A195" s="4" t="s">
        <v>198</v>
      </c>
      <c r="B195" s="4" t="s">
        <v>327</v>
      </c>
      <c r="C195" s="4" t="s">
        <v>328</v>
      </c>
      <c r="D195" s="4" t="s">
        <v>83</v>
      </c>
      <c r="E195" s="4" t="s">
        <v>154</v>
      </c>
      <c r="F195" s="5">
        <v>2.8228118000000002</v>
      </c>
      <c r="G195" s="6">
        <v>45953</v>
      </c>
      <c r="H195" s="7">
        <v>222613.79</v>
      </c>
      <c r="I195" s="5">
        <v>4.9000000000000004</v>
      </c>
      <c r="J195" s="7">
        <v>217000</v>
      </c>
      <c r="K195" s="6">
        <v>47190</v>
      </c>
      <c r="L195" s="8">
        <v>102.14319999999999</v>
      </c>
      <c r="M195" s="7">
        <v>221650.74400000001</v>
      </c>
      <c r="N195" s="7">
        <v>222159.5999</v>
      </c>
      <c r="O195" s="7">
        <v>5159.5999000000002</v>
      </c>
      <c r="P195" s="7">
        <v>-508.85590000000002</v>
      </c>
      <c r="Q195" s="7">
        <v>4075.9832999999999</v>
      </c>
      <c r="R195" s="7">
        <v>225726.7273</v>
      </c>
    </row>
    <row r="196" spans="1:18" ht="13.5" customHeight="1" x14ac:dyDescent="0.45">
      <c r="A196" s="4" t="s">
        <v>198</v>
      </c>
      <c r="B196" s="4" t="s">
        <v>329</v>
      </c>
      <c r="C196" s="4" t="s">
        <v>330</v>
      </c>
      <c r="D196" s="4" t="s">
        <v>97</v>
      </c>
      <c r="E196" s="4" t="s">
        <v>215</v>
      </c>
      <c r="F196" s="5">
        <v>2.7738938000000002</v>
      </c>
      <c r="G196" s="6">
        <v>44159</v>
      </c>
      <c r="H196" s="7">
        <v>84049</v>
      </c>
      <c r="I196" s="5">
        <v>4.125</v>
      </c>
      <c r="J196" s="7">
        <v>70000</v>
      </c>
      <c r="K196" s="6">
        <v>47192</v>
      </c>
      <c r="L196" s="8">
        <v>99.865499999999997</v>
      </c>
      <c r="M196" s="7">
        <v>69905.850000000006</v>
      </c>
      <c r="N196" s="7">
        <v>75007.942899999995</v>
      </c>
      <c r="O196" s="7">
        <v>5007.9429</v>
      </c>
      <c r="P196" s="7">
        <v>-5102.0928999999996</v>
      </c>
      <c r="Q196" s="7">
        <v>1090.8333</v>
      </c>
      <c r="R196" s="7">
        <v>70996.683300000004</v>
      </c>
    </row>
    <row r="197" spans="1:18" ht="13.5" customHeight="1" x14ac:dyDescent="0.45">
      <c r="A197" s="4" t="s">
        <v>198</v>
      </c>
      <c r="B197" s="4" t="s">
        <v>331</v>
      </c>
      <c r="C197" s="4" t="s">
        <v>332</v>
      </c>
      <c r="D197" s="4" t="s">
        <v>48</v>
      </c>
      <c r="E197" s="4" t="s">
        <v>70</v>
      </c>
      <c r="F197" s="5">
        <v>2.8505118</v>
      </c>
      <c r="G197" s="6">
        <v>44159</v>
      </c>
      <c r="H197" s="7">
        <v>36024.79</v>
      </c>
      <c r="I197" s="5">
        <v>3.375</v>
      </c>
      <c r="J197" s="7">
        <v>31000</v>
      </c>
      <c r="K197" s="6">
        <v>47192</v>
      </c>
      <c r="L197" s="8">
        <v>98.627499999999998</v>
      </c>
      <c r="M197" s="7">
        <v>30574.525000000001</v>
      </c>
      <c r="N197" s="7">
        <v>32791.149599999997</v>
      </c>
      <c r="O197" s="7">
        <v>1791.1496</v>
      </c>
      <c r="P197" s="7">
        <v>-2216.6246000000001</v>
      </c>
      <c r="Q197" s="7">
        <v>395.25</v>
      </c>
      <c r="R197" s="7">
        <v>30969.775000000001</v>
      </c>
    </row>
    <row r="198" spans="1:18" ht="13.5" customHeight="1" x14ac:dyDescent="0.45">
      <c r="A198" s="4" t="s">
        <v>198</v>
      </c>
      <c r="B198" s="4" t="s">
        <v>333</v>
      </c>
      <c r="C198" s="4" t="s">
        <v>334</v>
      </c>
      <c r="D198" s="4" t="s">
        <v>83</v>
      </c>
      <c r="E198" s="4" t="s">
        <v>66</v>
      </c>
      <c r="F198" s="5">
        <v>2.7780668999999998</v>
      </c>
      <c r="G198" s="6">
        <v>44166</v>
      </c>
      <c r="H198" s="7">
        <v>96142.399999999994</v>
      </c>
      <c r="I198" s="5">
        <v>4</v>
      </c>
      <c r="J198" s="7">
        <v>80000</v>
      </c>
      <c r="K198" s="6">
        <v>47192</v>
      </c>
      <c r="L198" s="8">
        <v>99.964100000000002</v>
      </c>
      <c r="M198" s="7">
        <v>79971.28</v>
      </c>
      <c r="N198" s="7">
        <v>85765.928799999994</v>
      </c>
      <c r="O198" s="7">
        <v>5765.9287999999997</v>
      </c>
      <c r="P198" s="7">
        <v>-5794.6487999999999</v>
      </c>
      <c r="Q198" s="7">
        <v>1208.8888999999999</v>
      </c>
      <c r="R198" s="7">
        <v>81180.168900000004</v>
      </c>
    </row>
    <row r="199" spans="1:18" ht="13.5" customHeight="1" x14ac:dyDescent="0.45">
      <c r="A199" s="4" t="s">
        <v>198</v>
      </c>
      <c r="B199" s="4" t="s">
        <v>329</v>
      </c>
      <c r="C199" s="4" t="s">
        <v>330</v>
      </c>
      <c r="D199" s="4" t="s">
        <v>97</v>
      </c>
      <c r="E199" s="4" t="s">
        <v>215</v>
      </c>
      <c r="F199" s="5">
        <v>2.7738938000000002</v>
      </c>
      <c r="G199" s="6">
        <v>45953</v>
      </c>
      <c r="H199" s="7">
        <v>296731.12</v>
      </c>
      <c r="I199" s="5">
        <v>4.125</v>
      </c>
      <c r="J199" s="7">
        <v>296000</v>
      </c>
      <c r="K199" s="6">
        <v>47192</v>
      </c>
      <c r="L199" s="8">
        <v>99.865499999999997</v>
      </c>
      <c r="M199" s="7">
        <v>295601.88</v>
      </c>
      <c r="N199" s="7">
        <v>296667.43359999999</v>
      </c>
      <c r="O199" s="7">
        <v>667.43359999999996</v>
      </c>
      <c r="P199" s="7">
        <v>-1065.5536</v>
      </c>
      <c r="Q199" s="7">
        <v>4612.6666999999998</v>
      </c>
      <c r="R199" s="7">
        <v>300214.54670000001</v>
      </c>
    </row>
    <row r="200" spans="1:18" ht="13.5" customHeight="1" x14ac:dyDescent="0.45">
      <c r="A200" s="4" t="s">
        <v>198</v>
      </c>
      <c r="B200" s="4" t="s">
        <v>331</v>
      </c>
      <c r="C200" s="4" t="s">
        <v>332</v>
      </c>
      <c r="D200" s="4" t="s">
        <v>48</v>
      </c>
      <c r="E200" s="4" t="s">
        <v>70</v>
      </c>
      <c r="F200" s="5">
        <v>2.8505118</v>
      </c>
      <c r="G200" s="6">
        <v>45953</v>
      </c>
      <c r="H200" s="7">
        <v>223141.1</v>
      </c>
      <c r="I200" s="5">
        <v>3.375</v>
      </c>
      <c r="J200" s="7">
        <v>226000</v>
      </c>
      <c r="K200" s="6">
        <v>47192</v>
      </c>
      <c r="L200" s="8">
        <v>98.627499999999998</v>
      </c>
      <c r="M200" s="7">
        <v>222898.15</v>
      </c>
      <c r="N200" s="7">
        <v>223372.0289</v>
      </c>
      <c r="O200" s="7">
        <v>-2627.9711000000002</v>
      </c>
      <c r="P200" s="7">
        <v>-473.87889999999999</v>
      </c>
      <c r="Q200" s="7">
        <v>2881.5</v>
      </c>
      <c r="R200" s="7">
        <v>225779.65</v>
      </c>
    </row>
    <row r="201" spans="1:18" ht="13.5" customHeight="1" x14ac:dyDescent="0.45">
      <c r="A201" s="4" t="s">
        <v>198</v>
      </c>
      <c r="B201" s="4" t="s">
        <v>335</v>
      </c>
      <c r="C201" s="4" t="s">
        <v>336</v>
      </c>
      <c r="D201" s="4" t="s">
        <v>118</v>
      </c>
      <c r="E201" s="4" t="s">
        <v>52</v>
      </c>
      <c r="F201" s="5">
        <v>2.7472729999999999</v>
      </c>
      <c r="G201" s="6">
        <v>45582</v>
      </c>
      <c r="H201" s="7">
        <v>205850</v>
      </c>
      <c r="I201" s="5">
        <v>6.9</v>
      </c>
      <c r="J201" s="7">
        <v>200000</v>
      </c>
      <c r="K201" s="6">
        <v>47221</v>
      </c>
      <c r="L201" s="8">
        <v>104.3288</v>
      </c>
      <c r="M201" s="7">
        <v>208657.6</v>
      </c>
      <c r="N201" s="7">
        <v>204135.40760000001</v>
      </c>
      <c r="O201" s="7">
        <v>4135.4075999999995</v>
      </c>
      <c r="P201" s="7">
        <v>4522.1923999999999</v>
      </c>
      <c r="Q201" s="7">
        <v>4140</v>
      </c>
      <c r="R201" s="7">
        <v>212797.6</v>
      </c>
    </row>
    <row r="202" spans="1:18" ht="13.5" customHeight="1" x14ac:dyDescent="0.45">
      <c r="A202" s="4" t="s">
        <v>198</v>
      </c>
      <c r="B202" s="4" t="s">
        <v>337</v>
      </c>
      <c r="C202" s="4" t="s">
        <v>338</v>
      </c>
      <c r="D202" s="4" t="s">
        <v>97</v>
      </c>
      <c r="E202" s="4" t="s">
        <v>201</v>
      </c>
      <c r="F202" s="5">
        <v>2.72525</v>
      </c>
      <c r="G202" s="6">
        <v>44244</v>
      </c>
      <c r="H202" s="7">
        <v>40612.6</v>
      </c>
      <c r="I202" s="5">
        <v>5.25</v>
      </c>
      <c r="J202" s="7">
        <v>35000</v>
      </c>
      <c r="K202" s="6">
        <v>47223</v>
      </c>
      <c r="L202" s="8">
        <v>102.6913</v>
      </c>
      <c r="M202" s="7">
        <v>35941.955000000002</v>
      </c>
      <c r="N202" s="7">
        <v>37097.6777</v>
      </c>
      <c r="O202" s="7">
        <v>2097.6777000000002</v>
      </c>
      <c r="P202" s="7">
        <v>-1155.7227</v>
      </c>
      <c r="Q202" s="7">
        <v>541.04169999999999</v>
      </c>
      <c r="R202" s="7">
        <v>36482.996700000003</v>
      </c>
    </row>
    <row r="203" spans="1:18" ht="13.5" customHeight="1" x14ac:dyDescent="0.45">
      <c r="A203" s="4" t="s">
        <v>198</v>
      </c>
      <c r="B203" s="4" t="s">
        <v>337</v>
      </c>
      <c r="C203" s="4" t="s">
        <v>338</v>
      </c>
      <c r="D203" s="4" t="s">
        <v>97</v>
      </c>
      <c r="E203" s="4" t="s">
        <v>201</v>
      </c>
      <c r="F203" s="5">
        <v>2.72525</v>
      </c>
      <c r="G203" s="6">
        <v>44246</v>
      </c>
      <c r="H203" s="7">
        <v>54595.67</v>
      </c>
      <c r="I203" s="5">
        <v>5.25</v>
      </c>
      <c r="J203" s="7">
        <v>47000</v>
      </c>
      <c r="K203" s="6">
        <v>47223</v>
      </c>
      <c r="L203" s="8">
        <v>102.6913</v>
      </c>
      <c r="M203" s="7">
        <v>48264.911</v>
      </c>
      <c r="N203" s="7">
        <v>49842.777600000001</v>
      </c>
      <c r="O203" s="7">
        <v>2842.7775999999999</v>
      </c>
      <c r="P203" s="7">
        <v>-1577.8666000000001</v>
      </c>
      <c r="Q203" s="7">
        <v>726.54169999999999</v>
      </c>
      <c r="R203" s="7">
        <v>48991.452700000002</v>
      </c>
    </row>
    <row r="204" spans="1:18" ht="13.5" customHeight="1" x14ac:dyDescent="0.45">
      <c r="A204" s="4" t="s">
        <v>198</v>
      </c>
      <c r="B204" s="4" t="s">
        <v>337</v>
      </c>
      <c r="C204" s="4" t="s">
        <v>338</v>
      </c>
      <c r="D204" s="4" t="s">
        <v>97</v>
      </c>
      <c r="E204" s="4" t="s">
        <v>201</v>
      </c>
      <c r="F204" s="5">
        <v>2.72525</v>
      </c>
      <c r="G204" s="6">
        <v>44250</v>
      </c>
      <c r="H204" s="7">
        <v>55646.400000000001</v>
      </c>
      <c r="I204" s="5">
        <v>5.25</v>
      </c>
      <c r="J204" s="7">
        <v>48000</v>
      </c>
      <c r="K204" s="6">
        <v>47223</v>
      </c>
      <c r="L204" s="8">
        <v>102.6913</v>
      </c>
      <c r="M204" s="7">
        <v>49291.824000000001</v>
      </c>
      <c r="N204" s="7">
        <v>50863.750599999999</v>
      </c>
      <c r="O204" s="7">
        <v>2863.7505999999998</v>
      </c>
      <c r="P204" s="7">
        <v>-1571.9266</v>
      </c>
      <c r="Q204" s="7">
        <v>742</v>
      </c>
      <c r="R204" s="7">
        <v>50033.824000000001</v>
      </c>
    </row>
    <row r="205" spans="1:18" ht="13.5" customHeight="1" x14ac:dyDescent="0.45">
      <c r="A205" s="4" t="s">
        <v>198</v>
      </c>
      <c r="B205" s="4" t="s">
        <v>337</v>
      </c>
      <c r="C205" s="4" t="s">
        <v>338</v>
      </c>
      <c r="D205" s="4" t="s">
        <v>97</v>
      </c>
      <c r="E205" s="4" t="s">
        <v>201</v>
      </c>
      <c r="F205" s="5">
        <v>2.72525</v>
      </c>
      <c r="G205" s="6">
        <v>44307</v>
      </c>
      <c r="H205" s="7">
        <v>63194.45</v>
      </c>
      <c r="I205" s="5">
        <v>5.25</v>
      </c>
      <c r="J205" s="7">
        <v>55000</v>
      </c>
      <c r="K205" s="6">
        <v>47223</v>
      </c>
      <c r="L205" s="8">
        <v>102.6913</v>
      </c>
      <c r="M205" s="7">
        <v>56480.214999999997</v>
      </c>
      <c r="N205" s="7">
        <v>58130.953099999999</v>
      </c>
      <c r="O205" s="7">
        <v>3130.9531000000002</v>
      </c>
      <c r="P205" s="7">
        <v>-1650.7381</v>
      </c>
      <c r="Q205" s="7">
        <v>850.20830000000001</v>
      </c>
      <c r="R205" s="7">
        <v>57330.423300000002</v>
      </c>
    </row>
    <row r="206" spans="1:18" ht="13.5" customHeight="1" x14ac:dyDescent="0.45">
      <c r="A206" s="4" t="s">
        <v>198</v>
      </c>
      <c r="B206" s="4" t="s">
        <v>337</v>
      </c>
      <c r="C206" s="4" t="s">
        <v>338</v>
      </c>
      <c r="D206" s="4" t="s">
        <v>97</v>
      </c>
      <c r="E206" s="4" t="s">
        <v>201</v>
      </c>
      <c r="F206" s="5">
        <v>2.72525</v>
      </c>
      <c r="G206" s="6">
        <v>44496</v>
      </c>
      <c r="H206" s="7">
        <v>407137.5</v>
      </c>
      <c r="I206" s="5">
        <v>5.25</v>
      </c>
      <c r="J206" s="7">
        <v>350000</v>
      </c>
      <c r="K206" s="6">
        <v>47223</v>
      </c>
      <c r="L206" s="8">
        <v>102.6913</v>
      </c>
      <c r="M206" s="7">
        <v>359419.55</v>
      </c>
      <c r="N206" s="7">
        <v>373397.10149999999</v>
      </c>
      <c r="O206" s="7">
        <v>23397.101500000001</v>
      </c>
      <c r="P206" s="7">
        <v>-13977.5515</v>
      </c>
      <c r="Q206" s="7">
        <v>5410.4166999999998</v>
      </c>
      <c r="R206" s="7">
        <v>364829.96669999999</v>
      </c>
    </row>
    <row r="207" spans="1:18" ht="13.5" customHeight="1" x14ac:dyDescent="0.45">
      <c r="A207" s="4" t="s">
        <v>198</v>
      </c>
      <c r="B207" s="4" t="s">
        <v>339</v>
      </c>
      <c r="C207" s="4" t="s">
        <v>205</v>
      </c>
      <c r="D207" s="4" t="s">
        <v>94</v>
      </c>
      <c r="E207" s="4" t="s">
        <v>154</v>
      </c>
      <c r="F207" s="5">
        <v>2.0894377</v>
      </c>
      <c r="G207" s="6">
        <v>43901</v>
      </c>
      <c r="H207" s="7">
        <v>554320</v>
      </c>
      <c r="I207" s="5">
        <v>4.0750000000000002</v>
      </c>
      <c r="J207" s="7">
        <v>500000</v>
      </c>
      <c r="K207" s="6">
        <v>47231</v>
      </c>
      <c r="L207" s="8">
        <v>99.873500000000007</v>
      </c>
      <c r="M207" s="7">
        <v>499367.5</v>
      </c>
      <c r="N207" s="7">
        <v>514886.20990000002</v>
      </c>
      <c r="O207" s="7">
        <v>14886.2099</v>
      </c>
      <c r="P207" s="7">
        <v>-15518.7099</v>
      </c>
      <c r="Q207" s="7">
        <v>5546.5277999999998</v>
      </c>
      <c r="R207" s="7">
        <v>504914.02779999998</v>
      </c>
    </row>
    <row r="208" spans="1:18" ht="13.5" customHeight="1" x14ac:dyDescent="0.45">
      <c r="A208" s="4" t="s">
        <v>198</v>
      </c>
      <c r="B208" s="4" t="s">
        <v>340</v>
      </c>
      <c r="C208" s="4" t="s">
        <v>341</v>
      </c>
      <c r="D208" s="4" t="s">
        <v>83</v>
      </c>
      <c r="E208" s="4" t="s">
        <v>66</v>
      </c>
      <c r="F208" s="5">
        <v>2.9358784999999998</v>
      </c>
      <c r="G208" s="6">
        <v>44883</v>
      </c>
      <c r="H208" s="7">
        <v>240385.95</v>
      </c>
      <c r="I208" s="5">
        <v>4.05</v>
      </c>
      <c r="J208" s="7">
        <v>255000</v>
      </c>
      <c r="K208" s="6">
        <v>47241</v>
      </c>
      <c r="L208" s="8">
        <v>100.34220000000001</v>
      </c>
      <c r="M208" s="7">
        <v>255872.61</v>
      </c>
      <c r="N208" s="7">
        <v>247630.89319999999</v>
      </c>
      <c r="O208" s="7">
        <v>-7369.1067999999996</v>
      </c>
      <c r="P208" s="7">
        <v>8241.7168000000001</v>
      </c>
      <c r="Q208" s="7">
        <v>2524.5</v>
      </c>
      <c r="R208" s="7">
        <v>258397.11</v>
      </c>
    </row>
    <row r="209" spans="1:18" ht="13.5" customHeight="1" x14ac:dyDescent="0.45">
      <c r="A209" s="4" t="s">
        <v>198</v>
      </c>
      <c r="B209" s="4" t="s">
        <v>342</v>
      </c>
      <c r="C209" s="4" t="s">
        <v>343</v>
      </c>
      <c r="D209" s="4" t="s">
        <v>118</v>
      </c>
      <c r="E209" s="4" t="s">
        <v>208</v>
      </c>
      <c r="F209" s="5">
        <v>2.8695490000000001</v>
      </c>
      <c r="G209" s="6">
        <v>45412</v>
      </c>
      <c r="H209" s="7">
        <v>200000</v>
      </c>
      <c r="I209" s="5">
        <v>5.8490000000000002</v>
      </c>
      <c r="J209" s="7">
        <v>200000</v>
      </c>
      <c r="K209" s="6">
        <v>47246</v>
      </c>
      <c r="L209" s="8">
        <v>104.0312</v>
      </c>
      <c r="M209" s="7">
        <v>208062.4</v>
      </c>
      <c r="N209" s="7">
        <v>200000</v>
      </c>
      <c r="O209" s="7">
        <v>0</v>
      </c>
      <c r="P209" s="7">
        <v>8062.4</v>
      </c>
      <c r="Q209" s="7">
        <v>2697.0389</v>
      </c>
      <c r="R209" s="7">
        <v>210759.43890000001</v>
      </c>
    </row>
    <row r="210" spans="1:18" ht="13.5" customHeight="1" x14ac:dyDescent="0.45">
      <c r="A210" s="4" t="s">
        <v>198</v>
      </c>
      <c r="B210" s="4" t="s">
        <v>344</v>
      </c>
      <c r="C210" s="4" t="s">
        <v>345</v>
      </c>
      <c r="D210" s="4" t="s">
        <v>118</v>
      </c>
      <c r="E210" s="4" t="s">
        <v>208</v>
      </c>
      <c r="F210" s="5">
        <v>2.8713220000000002</v>
      </c>
      <c r="G210" s="6">
        <v>45749</v>
      </c>
      <c r="H210" s="7">
        <v>154939.5</v>
      </c>
      <c r="I210" s="5">
        <v>6.2</v>
      </c>
      <c r="J210" s="7">
        <v>150000</v>
      </c>
      <c r="K210" s="6">
        <v>47253</v>
      </c>
      <c r="L210" s="8">
        <v>104.95489999999999</v>
      </c>
      <c r="M210" s="7">
        <v>157432.35</v>
      </c>
      <c r="N210" s="7">
        <v>153920.0784</v>
      </c>
      <c r="O210" s="7">
        <v>3920.0783999999999</v>
      </c>
      <c r="P210" s="7">
        <v>3512.2716</v>
      </c>
      <c r="Q210" s="7">
        <v>1963.3333</v>
      </c>
      <c r="R210" s="7">
        <v>159395.6833</v>
      </c>
    </row>
    <row r="211" spans="1:18" ht="13.5" customHeight="1" x14ac:dyDescent="0.45">
      <c r="A211" s="4" t="s">
        <v>198</v>
      </c>
      <c r="B211" s="4" t="s">
        <v>344</v>
      </c>
      <c r="C211" s="4" t="s">
        <v>345</v>
      </c>
      <c r="D211" s="4" t="s">
        <v>118</v>
      </c>
      <c r="E211" s="4" t="s">
        <v>208</v>
      </c>
      <c r="F211" s="5">
        <v>2.8713220000000002</v>
      </c>
      <c r="G211" s="6">
        <v>46027</v>
      </c>
      <c r="H211" s="7">
        <v>158601.34</v>
      </c>
      <c r="I211" s="5">
        <v>6.2</v>
      </c>
      <c r="J211" s="7">
        <v>151000</v>
      </c>
      <c r="K211" s="6">
        <v>47253</v>
      </c>
      <c r="L211" s="8">
        <v>104.95489999999999</v>
      </c>
      <c r="M211" s="7">
        <v>158481.899</v>
      </c>
      <c r="N211" s="7">
        <v>158435.9552</v>
      </c>
      <c r="O211" s="7">
        <v>7435.9552000000003</v>
      </c>
      <c r="P211" s="7">
        <v>45.943800000000003</v>
      </c>
      <c r="Q211" s="7">
        <v>1976.4222</v>
      </c>
      <c r="R211" s="7">
        <v>160458.32120000001</v>
      </c>
    </row>
    <row r="212" spans="1:18" ht="13.5" customHeight="1" x14ac:dyDescent="0.45">
      <c r="A212" s="4" t="s">
        <v>198</v>
      </c>
      <c r="B212" s="4" t="s">
        <v>346</v>
      </c>
      <c r="C212" s="4" t="s">
        <v>347</v>
      </c>
      <c r="D212" s="4" t="s">
        <v>118</v>
      </c>
      <c r="E212" s="4" t="s">
        <v>201</v>
      </c>
      <c r="F212" s="5">
        <v>2.9020959999999998</v>
      </c>
      <c r="G212" s="6">
        <v>45434</v>
      </c>
      <c r="H212" s="7">
        <v>56973.21</v>
      </c>
      <c r="I212" s="5">
        <v>6.25</v>
      </c>
      <c r="J212" s="7">
        <v>57000</v>
      </c>
      <c r="K212" s="6">
        <v>47266</v>
      </c>
      <c r="L212" s="8">
        <v>104.5505</v>
      </c>
      <c r="M212" s="7">
        <v>59593.785000000003</v>
      </c>
      <c r="N212" s="7">
        <v>56982.218200000003</v>
      </c>
      <c r="O212" s="7">
        <v>-17.7818</v>
      </c>
      <c r="P212" s="7">
        <v>2611.5668000000001</v>
      </c>
      <c r="Q212" s="7">
        <v>623.4375</v>
      </c>
      <c r="R212" s="7">
        <v>60217.222500000003</v>
      </c>
    </row>
    <row r="213" spans="1:18" ht="13.5" customHeight="1" x14ac:dyDescent="0.45">
      <c r="A213" s="4" t="s">
        <v>198</v>
      </c>
      <c r="B213" s="4" t="s">
        <v>346</v>
      </c>
      <c r="C213" s="4" t="s">
        <v>347</v>
      </c>
      <c r="D213" s="4" t="s">
        <v>118</v>
      </c>
      <c r="E213" s="4" t="s">
        <v>201</v>
      </c>
      <c r="F213" s="5">
        <v>2.9020959999999998</v>
      </c>
      <c r="G213" s="6">
        <v>45631</v>
      </c>
      <c r="H213" s="7">
        <v>205814</v>
      </c>
      <c r="I213" s="5">
        <v>6.25</v>
      </c>
      <c r="J213" s="7">
        <v>200000</v>
      </c>
      <c r="K213" s="6">
        <v>47266</v>
      </c>
      <c r="L213" s="8">
        <v>104.5505</v>
      </c>
      <c r="M213" s="7">
        <v>209101</v>
      </c>
      <c r="N213" s="7">
        <v>204284.38149999999</v>
      </c>
      <c r="O213" s="7">
        <v>4284.3815000000004</v>
      </c>
      <c r="P213" s="7">
        <v>4816.6184999999996</v>
      </c>
      <c r="Q213" s="7">
        <v>2187.5</v>
      </c>
      <c r="R213" s="7">
        <v>211288.5</v>
      </c>
    </row>
    <row r="214" spans="1:18" ht="13.5" customHeight="1" x14ac:dyDescent="0.45">
      <c r="A214" s="4" t="s">
        <v>198</v>
      </c>
      <c r="B214" s="4" t="s">
        <v>348</v>
      </c>
      <c r="C214" s="4" t="s">
        <v>349</v>
      </c>
      <c r="D214" s="4" t="s">
        <v>97</v>
      </c>
      <c r="E214" s="4" t="s">
        <v>208</v>
      </c>
      <c r="F214" s="5">
        <v>2.9601440000000001</v>
      </c>
      <c r="G214" s="6">
        <v>45947</v>
      </c>
      <c r="H214" s="7">
        <v>143341.98000000001</v>
      </c>
      <c r="I214" s="5">
        <v>5.4</v>
      </c>
      <c r="J214" s="7">
        <v>138000</v>
      </c>
      <c r="K214" s="6">
        <v>47270</v>
      </c>
      <c r="L214" s="8">
        <v>103.4958</v>
      </c>
      <c r="M214" s="7">
        <v>142824.204</v>
      </c>
      <c r="N214" s="7">
        <v>142910.97459999999</v>
      </c>
      <c r="O214" s="7">
        <v>4910.9745999999996</v>
      </c>
      <c r="P214" s="7">
        <v>-86.770600000000002</v>
      </c>
      <c r="Q214" s="7">
        <v>1242</v>
      </c>
      <c r="R214" s="7">
        <v>144066.204</v>
      </c>
    </row>
    <row r="215" spans="1:18" ht="13.5" customHeight="1" x14ac:dyDescent="0.45">
      <c r="A215" s="4" t="s">
        <v>198</v>
      </c>
      <c r="B215" s="4" t="s">
        <v>348</v>
      </c>
      <c r="C215" s="4" t="s">
        <v>349</v>
      </c>
      <c r="D215" s="4" t="s">
        <v>97</v>
      </c>
      <c r="E215" s="4" t="s">
        <v>208</v>
      </c>
      <c r="F215" s="5">
        <v>2.9601440000000001</v>
      </c>
      <c r="G215" s="6">
        <v>45958</v>
      </c>
      <c r="H215" s="7">
        <v>152699.19</v>
      </c>
      <c r="I215" s="5">
        <v>5.4</v>
      </c>
      <c r="J215" s="7">
        <v>147000</v>
      </c>
      <c r="K215" s="6">
        <v>47270</v>
      </c>
      <c r="L215" s="8">
        <v>103.4958</v>
      </c>
      <c r="M215" s="7">
        <v>152138.826</v>
      </c>
      <c r="N215" s="7">
        <v>152276.20319999999</v>
      </c>
      <c r="O215" s="7">
        <v>5276.2031999999999</v>
      </c>
      <c r="P215" s="7">
        <v>-137.37719999999999</v>
      </c>
      <c r="Q215" s="7">
        <v>1323</v>
      </c>
      <c r="R215" s="7">
        <v>153461.826</v>
      </c>
    </row>
    <row r="216" spans="1:18" ht="13.5" customHeight="1" x14ac:dyDescent="0.45">
      <c r="A216" s="4" t="s">
        <v>198</v>
      </c>
      <c r="B216" s="4" t="s">
        <v>350</v>
      </c>
      <c r="C216" s="4" t="s">
        <v>351</v>
      </c>
      <c r="D216" s="4" t="s">
        <v>118</v>
      </c>
      <c r="E216" s="4" t="s">
        <v>208</v>
      </c>
      <c r="F216" s="5">
        <v>2.9703786000000001</v>
      </c>
      <c r="G216" s="6">
        <v>45582</v>
      </c>
      <c r="H216" s="7">
        <v>258582.5</v>
      </c>
      <c r="I216" s="5">
        <v>5.9</v>
      </c>
      <c r="J216" s="7">
        <v>250000</v>
      </c>
      <c r="K216" s="6">
        <v>47284</v>
      </c>
      <c r="L216" s="8">
        <v>104.5967</v>
      </c>
      <c r="M216" s="7">
        <v>261491.75</v>
      </c>
      <c r="N216" s="7">
        <v>256161.92660000001</v>
      </c>
      <c r="O216" s="7">
        <v>6161.9265999999998</v>
      </c>
      <c r="P216" s="7">
        <v>5329.8234000000002</v>
      </c>
      <c r="Q216" s="7">
        <v>1884.7221999999999</v>
      </c>
      <c r="R216" s="7">
        <v>263376.47220000002</v>
      </c>
    </row>
    <row r="217" spans="1:18" ht="13.5" customHeight="1" x14ac:dyDescent="0.45">
      <c r="A217" s="4" t="s">
        <v>198</v>
      </c>
      <c r="B217" s="4" t="s">
        <v>352</v>
      </c>
      <c r="C217" s="4" t="s">
        <v>243</v>
      </c>
      <c r="D217" s="4" t="s">
        <v>83</v>
      </c>
      <c r="E217" s="4" t="s">
        <v>176</v>
      </c>
      <c r="F217" s="5">
        <v>2.3305685999999999</v>
      </c>
      <c r="G217" s="6">
        <v>44147</v>
      </c>
      <c r="H217" s="7">
        <v>236630</v>
      </c>
      <c r="I217" s="5">
        <v>4.2709999999999999</v>
      </c>
      <c r="J217" s="7">
        <v>200000</v>
      </c>
      <c r="K217" s="6">
        <v>47322</v>
      </c>
      <c r="L217" s="8">
        <v>100.3857</v>
      </c>
      <c r="M217" s="7">
        <v>200771.4</v>
      </c>
      <c r="N217" s="7">
        <v>211787.91519999999</v>
      </c>
      <c r="O217" s="7">
        <v>11787.915199999999</v>
      </c>
      <c r="P217" s="7">
        <v>-11016.5152</v>
      </c>
      <c r="Q217" s="7">
        <v>189.82220000000001</v>
      </c>
      <c r="R217" s="7">
        <v>200961.22219999999</v>
      </c>
    </row>
    <row r="218" spans="1:18" ht="13.5" customHeight="1" x14ac:dyDescent="0.45">
      <c r="A218" s="4" t="s">
        <v>198</v>
      </c>
      <c r="B218" s="4" t="s">
        <v>352</v>
      </c>
      <c r="C218" s="4" t="s">
        <v>243</v>
      </c>
      <c r="D218" s="4" t="s">
        <v>83</v>
      </c>
      <c r="E218" s="4" t="s">
        <v>176</v>
      </c>
      <c r="F218" s="5">
        <v>2.3305685999999999</v>
      </c>
      <c r="G218" s="6">
        <v>44883</v>
      </c>
      <c r="H218" s="7">
        <v>238937.55</v>
      </c>
      <c r="I218" s="5">
        <v>4.2709999999999999</v>
      </c>
      <c r="J218" s="7">
        <v>255000</v>
      </c>
      <c r="K218" s="6">
        <v>47322</v>
      </c>
      <c r="L218" s="8">
        <v>100.3857</v>
      </c>
      <c r="M218" s="7">
        <v>255983.535</v>
      </c>
      <c r="N218" s="7">
        <v>246635.65229999999</v>
      </c>
      <c r="O218" s="7">
        <v>-8364.3477000000003</v>
      </c>
      <c r="P218" s="7">
        <v>9347.8827000000001</v>
      </c>
      <c r="Q218" s="7">
        <v>242.02330000000001</v>
      </c>
      <c r="R218" s="7">
        <v>256225.5583</v>
      </c>
    </row>
    <row r="219" spans="1:18" ht="13.5" customHeight="1" x14ac:dyDescent="0.45">
      <c r="A219" s="4" t="s">
        <v>198</v>
      </c>
      <c r="B219" s="4" t="s">
        <v>353</v>
      </c>
      <c r="C219" s="4" t="s">
        <v>354</v>
      </c>
      <c r="D219" s="4" t="s">
        <v>94</v>
      </c>
      <c r="E219" s="4" t="s">
        <v>215</v>
      </c>
      <c r="F219" s="5">
        <v>2.2987860000000002</v>
      </c>
      <c r="G219" s="6">
        <v>45131</v>
      </c>
      <c r="H219" s="7">
        <v>300000</v>
      </c>
      <c r="I219" s="5">
        <v>6.3390000000000004</v>
      </c>
      <c r="J219" s="7">
        <v>300000</v>
      </c>
      <c r="K219" s="6">
        <v>47326</v>
      </c>
      <c r="L219" s="8">
        <v>105.041</v>
      </c>
      <c r="M219" s="7">
        <v>315123</v>
      </c>
      <c r="N219" s="7">
        <v>300000</v>
      </c>
      <c r="O219" s="7">
        <v>0</v>
      </c>
      <c r="P219" s="7">
        <v>15123</v>
      </c>
      <c r="Q219" s="7">
        <v>211.3</v>
      </c>
      <c r="R219" s="7">
        <v>315334.3</v>
      </c>
    </row>
    <row r="220" spans="1:18" ht="13.5" customHeight="1" x14ac:dyDescent="0.45">
      <c r="A220" s="4" t="s">
        <v>198</v>
      </c>
      <c r="B220" s="4" t="s">
        <v>355</v>
      </c>
      <c r="C220" s="4" t="s">
        <v>356</v>
      </c>
      <c r="D220" s="4" t="s">
        <v>83</v>
      </c>
      <c r="E220" s="4" t="s">
        <v>154</v>
      </c>
      <c r="F220" s="5">
        <v>3.271795</v>
      </c>
      <c r="G220" s="6">
        <v>44007</v>
      </c>
      <c r="H220" s="7">
        <v>546235</v>
      </c>
      <c r="I220" s="5">
        <v>3</v>
      </c>
      <c r="J220" s="7">
        <v>500000</v>
      </c>
      <c r="K220" s="6">
        <v>47329</v>
      </c>
      <c r="L220" s="8">
        <v>96.366600000000005</v>
      </c>
      <c r="M220" s="7">
        <v>481833</v>
      </c>
      <c r="N220" s="7">
        <v>516963.81780000002</v>
      </c>
      <c r="O220" s="7">
        <v>16963.817800000001</v>
      </c>
      <c r="P220" s="7">
        <v>-35130.817799999997</v>
      </c>
      <c r="Q220" s="7">
        <v>41.666699999999999</v>
      </c>
      <c r="R220" s="7">
        <v>481874.6667</v>
      </c>
    </row>
    <row r="221" spans="1:18" ht="13.5" customHeight="1" x14ac:dyDescent="0.45">
      <c r="A221" s="4" t="s">
        <v>198</v>
      </c>
      <c r="B221" s="4" t="s">
        <v>357</v>
      </c>
      <c r="C221" s="4" t="s">
        <v>235</v>
      </c>
      <c r="D221" s="4" t="s">
        <v>94</v>
      </c>
      <c r="E221" s="4" t="s">
        <v>208</v>
      </c>
      <c r="F221" s="5">
        <v>3.1854342999999998</v>
      </c>
      <c r="G221" s="6">
        <v>44706</v>
      </c>
      <c r="H221" s="7">
        <v>33895.440000000002</v>
      </c>
      <c r="I221" s="5">
        <v>3.8</v>
      </c>
      <c r="J221" s="7">
        <v>36000</v>
      </c>
      <c r="K221" s="6">
        <v>47345</v>
      </c>
      <c r="L221" s="8">
        <v>98.502399999999994</v>
      </c>
      <c r="M221" s="7">
        <v>35460.864000000001</v>
      </c>
      <c r="N221" s="7">
        <v>34969.667399999998</v>
      </c>
      <c r="O221" s="7">
        <v>-1030.3326</v>
      </c>
      <c r="P221" s="7">
        <v>491.19659999999999</v>
      </c>
      <c r="Q221" s="7">
        <v>630.79999999999995</v>
      </c>
      <c r="R221" s="7">
        <v>36091.663999999997</v>
      </c>
    </row>
    <row r="222" spans="1:18" ht="13.5" customHeight="1" x14ac:dyDescent="0.45">
      <c r="A222" s="4" t="s">
        <v>198</v>
      </c>
      <c r="B222" s="4" t="s">
        <v>357</v>
      </c>
      <c r="C222" s="4" t="s">
        <v>235</v>
      </c>
      <c r="D222" s="4" t="s">
        <v>94</v>
      </c>
      <c r="E222" s="4" t="s">
        <v>208</v>
      </c>
      <c r="F222" s="5">
        <v>3.1854342999999998</v>
      </c>
      <c r="G222" s="6">
        <v>44714</v>
      </c>
      <c r="H222" s="7">
        <v>17033.759999999998</v>
      </c>
      <c r="I222" s="5">
        <v>3.8</v>
      </c>
      <c r="J222" s="7">
        <v>18000</v>
      </c>
      <c r="K222" s="6">
        <v>47345</v>
      </c>
      <c r="L222" s="8">
        <v>98.502399999999994</v>
      </c>
      <c r="M222" s="7">
        <v>17730.432000000001</v>
      </c>
      <c r="N222" s="7">
        <v>17525.1558</v>
      </c>
      <c r="O222" s="7">
        <v>-474.8442</v>
      </c>
      <c r="P222" s="7">
        <v>205.27619999999999</v>
      </c>
      <c r="Q222" s="7">
        <v>315.39999999999998</v>
      </c>
      <c r="R222" s="7">
        <v>18045.831999999999</v>
      </c>
    </row>
    <row r="223" spans="1:18" ht="13.5" customHeight="1" x14ac:dyDescent="0.45">
      <c r="A223" s="4" t="s">
        <v>198</v>
      </c>
      <c r="B223" s="4" t="s">
        <v>357</v>
      </c>
      <c r="C223" s="4" t="s">
        <v>235</v>
      </c>
      <c r="D223" s="4" t="s">
        <v>94</v>
      </c>
      <c r="E223" s="4" t="s">
        <v>208</v>
      </c>
      <c r="F223" s="5">
        <v>3.1854342999999998</v>
      </c>
      <c r="G223" s="6">
        <v>44721</v>
      </c>
      <c r="H223" s="7">
        <v>3755</v>
      </c>
      <c r="I223" s="5">
        <v>3.8</v>
      </c>
      <c r="J223" s="7">
        <v>4000</v>
      </c>
      <c r="K223" s="6">
        <v>47345</v>
      </c>
      <c r="L223" s="8">
        <v>98.502399999999994</v>
      </c>
      <c r="M223" s="7">
        <v>3940.096</v>
      </c>
      <c r="N223" s="7">
        <v>3879.2766999999999</v>
      </c>
      <c r="O223" s="7">
        <v>-120.72329999999999</v>
      </c>
      <c r="P223" s="7">
        <v>60.819299999999998</v>
      </c>
      <c r="Q223" s="7">
        <v>70.088899999999995</v>
      </c>
      <c r="R223" s="7">
        <v>4010.1849000000002</v>
      </c>
    </row>
    <row r="224" spans="1:18" ht="13.5" customHeight="1" x14ac:dyDescent="0.45">
      <c r="A224" s="4" t="s">
        <v>198</v>
      </c>
      <c r="B224" s="4" t="s">
        <v>357</v>
      </c>
      <c r="C224" s="4" t="s">
        <v>235</v>
      </c>
      <c r="D224" s="4" t="s">
        <v>94</v>
      </c>
      <c r="E224" s="4" t="s">
        <v>208</v>
      </c>
      <c r="F224" s="5">
        <v>3.1854342999999998</v>
      </c>
      <c r="G224" s="6">
        <v>44722</v>
      </c>
      <c r="H224" s="7">
        <v>1878.8</v>
      </c>
      <c r="I224" s="5">
        <v>3.8</v>
      </c>
      <c r="J224" s="7">
        <v>2000</v>
      </c>
      <c r="K224" s="6">
        <v>47345</v>
      </c>
      <c r="L224" s="8">
        <v>98.502399999999994</v>
      </c>
      <c r="M224" s="7">
        <v>1970.048</v>
      </c>
      <c r="N224" s="7">
        <v>1940.2561000000001</v>
      </c>
      <c r="O224" s="7">
        <v>-59.743899999999996</v>
      </c>
      <c r="P224" s="7">
        <v>29.791899999999998</v>
      </c>
      <c r="Q224" s="7">
        <v>35.044400000000003</v>
      </c>
      <c r="R224" s="7">
        <v>2005.0924</v>
      </c>
    </row>
    <row r="225" spans="1:18" ht="13.5" customHeight="1" x14ac:dyDescent="0.45">
      <c r="A225" s="4" t="s">
        <v>198</v>
      </c>
      <c r="B225" s="4" t="s">
        <v>358</v>
      </c>
      <c r="C225" s="4" t="s">
        <v>359</v>
      </c>
      <c r="D225" s="4" t="s">
        <v>52</v>
      </c>
      <c r="E225" s="4" t="s">
        <v>208</v>
      </c>
      <c r="F225" s="5">
        <v>3.0417557</v>
      </c>
      <c r="G225" s="6">
        <v>45749</v>
      </c>
      <c r="H225" s="7">
        <v>157976</v>
      </c>
      <c r="I225" s="5">
        <v>6</v>
      </c>
      <c r="J225" s="7">
        <v>155000</v>
      </c>
      <c r="K225" s="6">
        <v>47345</v>
      </c>
      <c r="L225" s="8">
        <v>103.6237</v>
      </c>
      <c r="M225" s="7">
        <v>160616.73499999999</v>
      </c>
      <c r="N225" s="7">
        <v>157397.5448</v>
      </c>
      <c r="O225" s="7">
        <v>2397.5448000000001</v>
      </c>
      <c r="P225" s="7">
        <v>3219.1902</v>
      </c>
      <c r="Q225" s="7">
        <v>4288.3333000000002</v>
      </c>
      <c r="R225" s="7">
        <v>164905.06830000001</v>
      </c>
    </row>
    <row r="226" spans="1:18" ht="13.5" customHeight="1" x14ac:dyDescent="0.45">
      <c r="A226" s="4" t="s">
        <v>198</v>
      </c>
      <c r="B226" s="4" t="s">
        <v>358</v>
      </c>
      <c r="C226" s="4" t="s">
        <v>359</v>
      </c>
      <c r="D226" s="4" t="s">
        <v>52</v>
      </c>
      <c r="E226" s="4" t="s">
        <v>208</v>
      </c>
      <c r="F226" s="5">
        <v>3.0417557</v>
      </c>
      <c r="G226" s="6">
        <v>45953</v>
      </c>
      <c r="H226" s="7">
        <v>185144.92</v>
      </c>
      <c r="I226" s="5">
        <v>6</v>
      </c>
      <c r="J226" s="7">
        <v>178000</v>
      </c>
      <c r="K226" s="6">
        <v>47345</v>
      </c>
      <c r="L226" s="8">
        <v>103.6237</v>
      </c>
      <c r="M226" s="7">
        <v>184450.18599999999</v>
      </c>
      <c r="N226" s="7">
        <v>184619.5582</v>
      </c>
      <c r="O226" s="7">
        <v>6619.5582000000004</v>
      </c>
      <c r="P226" s="7">
        <v>-169.37219999999999</v>
      </c>
      <c r="Q226" s="7">
        <v>4924.6666999999998</v>
      </c>
      <c r="R226" s="7">
        <v>189374.85269999999</v>
      </c>
    </row>
    <row r="227" spans="1:18" ht="13.5" customHeight="1" x14ac:dyDescent="0.45">
      <c r="A227" s="4" t="s">
        <v>198</v>
      </c>
      <c r="B227" s="4" t="s">
        <v>357</v>
      </c>
      <c r="C227" s="4" t="s">
        <v>235</v>
      </c>
      <c r="D227" s="4" t="s">
        <v>94</v>
      </c>
      <c r="E227" s="4" t="s">
        <v>208</v>
      </c>
      <c r="F227" s="5">
        <v>3.1854342999999998</v>
      </c>
      <c r="G227" s="6">
        <v>45958</v>
      </c>
      <c r="H227" s="7">
        <v>122348.32</v>
      </c>
      <c r="I227" s="5">
        <v>3.8</v>
      </c>
      <c r="J227" s="7">
        <v>124000</v>
      </c>
      <c r="K227" s="6">
        <v>47345</v>
      </c>
      <c r="L227" s="8">
        <v>98.502399999999994</v>
      </c>
      <c r="M227" s="7">
        <v>122142.976</v>
      </c>
      <c r="N227" s="7">
        <v>122461.5304</v>
      </c>
      <c r="O227" s="7">
        <v>-1538.4695999999999</v>
      </c>
      <c r="P227" s="7">
        <v>-318.55439999999999</v>
      </c>
      <c r="Q227" s="7">
        <v>2172.7556</v>
      </c>
      <c r="R227" s="7">
        <v>124315.7316</v>
      </c>
    </row>
    <row r="228" spans="1:18" ht="13.5" customHeight="1" x14ac:dyDescent="0.45">
      <c r="A228" s="4" t="s">
        <v>198</v>
      </c>
      <c r="B228" s="4" t="s">
        <v>360</v>
      </c>
      <c r="C228" s="4" t="s">
        <v>361</v>
      </c>
      <c r="D228" s="4" t="s">
        <v>94</v>
      </c>
      <c r="E228" s="4" t="s">
        <v>215</v>
      </c>
      <c r="F228" s="5">
        <v>2.3006098000000001</v>
      </c>
      <c r="G228" s="6">
        <v>45539</v>
      </c>
      <c r="H228" s="7">
        <v>158025</v>
      </c>
      <c r="I228" s="5">
        <v>6.2080000000000002</v>
      </c>
      <c r="J228" s="7">
        <v>150000</v>
      </c>
      <c r="K228" s="6">
        <v>47351</v>
      </c>
      <c r="L228" s="8">
        <v>104.8481</v>
      </c>
      <c r="M228" s="7">
        <v>157272.15</v>
      </c>
      <c r="N228" s="7">
        <v>155172.40659999999</v>
      </c>
      <c r="O228" s="7">
        <v>5172.4066000000003</v>
      </c>
      <c r="P228" s="7">
        <v>2099.7433999999998</v>
      </c>
      <c r="Q228" s="7">
        <v>4138.6666999999998</v>
      </c>
      <c r="R228" s="7">
        <v>161410.8167</v>
      </c>
    </row>
    <row r="229" spans="1:18" ht="13.5" customHeight="1" x14ac:dyDescent="0.45">
      <c r="A229" s="4" t="s">
        <v>198</v>
      </c>
      <c r="B229" s="4" t="s">
        <v>362</v>
      </c>
      <c r="C229" s="4" t="s">
        <v>363</v>
      </c>
      <c r="D229" s="4" t="s">
        <v>118</v>
      </c>
      <c r="E229" s="4" t="s">
        <v>201</v>
      </c>
      <c r="F229" s="5">
        <v>3.1502224999999999</v>
      </c>
      <c r="G229" s="6">
        <v>45567</v>
      </c>
      <c r="H229" s="7">
        <v>28837.48</v>
      </c>
      <c r="I229" s="5">
        <v>5.15</v>
      </c>
      <c r="J229" s="7">
        <v>28000</v>
      </c>
      <c r="K229" s="6">
        <v>47363</v>
      </c>
      <c r="L229" s="8">
        <v>102.7696</v>
      </c>
      <c r="M229" s="7">
        <v>28775.488000000001</v>
      </c>
      <c r="N229" s="7">
        <v>28606.745699999999</v>
      </c>
      <c r="O229" s="7">
        <v>606.74570000000006</v>
      </c>
      <c r="P229" s="7">
        <v>168.7423</v>
      </c>
      <c r="Q229" s="7">
        <v>596.82780000000002</v>
      </c>
      <c r="R229" s="7">
        <v>29372.3158</v>
      </c>
    </row>
    <row r="230" spans="1:18" ht="13.5" customHeight="1" x14ac:dyDescent="0.45">
      <c r="A230" s="4" t="s">
        <v>198</v>
      </c>
      <c r="B230" s="4" t="s">
        <v>362</v>
      </c>
      <c r="C230" s="4" t="s">
        <v>363</v>
      </c>
      <c r="D230" s="4" t="s">
        <v>118</v>
      </c>
      <c r="E230" s="4" t="s">
        <v>201</v>
      </c>
      <c r="F230" s="5">
        <v>3.1502224999999999</v>
      </c>
      <c r="G230" s="6">
        <v>45733</v>
      </c>
      <c r="H230" s="7">
        <v>187734.91</v>
      </c>
      <c r="I230" s="5">
        <v>5.15</v>
      </c>
      <c r="J230" s="7">
        <v>187000</v>
      </c>
      <c r="K230" s="6">
        <v>47363</v>
      </c>
      <c r="L230" s="8">
        <v>102.7696</v>
      </c>
      <c r="M230" s="7">
        <v>192179.152</v>
      </c>
      <c r="N230" s="7">
        <v>187587.74400000001</v>
      </c>
      <c r="O230" s="7">
        <v>587.74400000000003</v>
      </c>
      <c r="P230" s="7">
        <v>4591.4080000000004</v>
      </c>
      <c r="Q230" s="7">
        <v>3985.9569000000001</v>
      </c>
      <c r="R230" s="7">
        <v>196165.10889999999</v>
      </c>
    </row>
    <row r="231" spans="1:18" ht="13.5" customHeight="1" x14ac:dyDescent="0.45">
      <c r="A231" s="4" t="s">
        <v>198</v>
      </c>
      <c r="B231" s="4" t="s">
        <v>364</v>
      </c>
      <c r="C231" s="4" t="s">
        <v>365</v>
      </c>
      <c r="D231" s="4" t="s">
        <v>69</v>
      </c>
      <c r="E231" s="4" t="s">
        <v>154</v>
      </c>
      <c r="F231" s="5">
        <v>3.3835761999999998</v>
      </c>
      <c r="G231" s="6">
        <v>43998</v>
      </c>
      <c r="H231" s="7">
        <v>491670</v>
      </c>
      <c r="I231" s="5">
        <v>2.4500000000000002</v>
      </c>
      <c r="J231" s="7">
        <v>500000</v>
      </c>
      <c r="K231" s="6">
        <v>47374</v>
      </c>
      <c r="L231" s="8">
        <v>94.546400000000006</v>
      </c>
      <c r="M231" s="7">
        <v>472732</v>
      </c>
      <c r="N231" s="7">
        <v>496741.07880000002</v>
      </c>
      <c r="O231" s="7">
        <v>-3258.9212000000002</v>
      </c>
      <c r="P231" s="7">
        <v>-24009.078799999999</v>
      </c>
      <c r="Q231" s="7">
        <v>4695.8333000000002</v>
      </c>
      <c r="R231" s="7">
        <v>477427.8333</v>
      </c>
    </row>
    <row r="232" spans="1:18" ht="13.5" customHeight="1" x14ac:dyDescent="0.45">
      <c r="A232" s="4" t="s">
        <v>198</v>
      </c>
      <c r="B232" s="4" t="s">
        <v>366</v>
      </c>
      <c r="C232" s="4" t="s">
        <v>367</v>
      </c>
      <c r="D232" s="4" t="s">
        <v>83</v>
      </c>
      <c r="E232" s="4" t="s">
        <v>66</v>
      </c>
      <c r="F232" s="5">
        <v>2.3830092</v>
      </c>
      <c r="G232" s="6">
        <v>45335</v>
      </c>
      <c r="H232" s="7">
        <v>210444.79999999999</v>
      </c>
      <c r="I232" s="5">
        <v>6.2460000000000004</v>
      </c>
      <c r="J232" s="7">
        <v>205000</v>
      </c>
      <c r="K232" s="6">
        <v>47383</v>
      </c>
      <c r="L232" s="8">
        <v>105.02419999999999</v>
      </c>
      <c r="M232" s="7">
        <v>215299.61</v>
      </c>
      <c r="N232" s="7">
        <v>208122.41949999999</v>
      </c>
      <c r="O232" s="7">
        <v>3122.4195</v>
      </c>
      <c r="P232" s="7">
        <v>7177.1904999999997</v>
      </c>
      <c r="Q232" s="7">
        <v>4588.2075000000004</v>
      </c>
      <c r="R232" s="7">
        <v>219887.8175</v>
      </c>
    </row>
    <row r="233" spans="1:18" ht="13.5" customHeight="1" x14ac:dyDescent="0.45">
      <c r="A233" s="4" t="s">
        <v>198</v>
      </c>
      <c r="B233" s="4" t="s">
        <v>368</v>
      </c>
      <c r="C233" s="4" t="s">
        <v>369</v>
      </c>
      <c r="D233" s="4" t="s">
        <v>163</v>
      </c>
      <c r="E233" s="4" t="s">
        <v>49</v>
      </c>
      <c r="F233" s="5">
        <v>3.4215930000000001</v>
      </c>
      <c r="G233" s="6">
        <v>43913</v>
      </c>
      <c r="H233" s="7">
        <v>484175</v>
      </c>
      <c r="I233" s="5">
        <v>2.375</v>
      </c>
      <c r="J233" s="7">
        <v>500000</v>
      </c>
      <c r="K233" s="6">
        <v>47385</v>
      </c>
      <c r="L233" s="8">
        <v>94.9221</v>
      </c>
      <c r="M233" s="7">
        <v>474610.5</v>
      </c>
      <c r="N233" s="7">
        <v>493929.94959999999</v>
      </c>
      <c r="O233" s="7">
        <v>-6070.0504000000001</v>
      </c>
      <c r="P233" s="7">
        <v>-19319.4496</v>
      </c>
      <c r="Q233" s="7">
        <v>4189.2361000000001</v>
      </c>
      <c r="R233" s="7">
        <v>478799.73609999998</v>
      </c>
    </row>
    <row r="234" spans="1:18" ht="13.5" customHeight="1" x14ac:dyDescent="0.45">
      <c r="A234" s="4" t="s">
        <v>198</v>
      </c>
      <c r="B234" s="4" t="s">
        <v>370</v>
      </c>
      <c r="C234" s="4" t="s">
        <v>371</v>
      </c>
      <c r="D234" s="4" t="s">
        <v>118</v>
      </c>
      <c r="E234" s="4" t="s">
        <v>208</v>
      </c>
      <c r="F234" s="5">
        <v>3.2048065999999999</v>
      </c>
      <c r="G234" s="6">
        <v>45497</v>
      </c>
      <c r="H234" s="7">
        <v>22987.58</v>
      </c>
      <c r="I234" s="5">
        <v>5.4</v>
      </c>
      <c r="J234" s="7">
        <v>23000</v>
      </c>
      <c r="K234" s="6">
        <v>47391</v>
      </c>
      <c r="L234" s="8">
        <v>102.919</v>
      </c>
      <c r="M234" s="7">
        <v>23671.37</v>
      </c>
      <c r="N234" s="7">
        <v>22991.1767</v>
      </c>
      <c r="O234" s="7">
        <v>-8.8232999999999997</v>
      </c>
      <c r="P234" s="7">
        <v>680.19330000000002</v>
      </c>
      <c r="Q234" s="7">
        <v>417.45</v>
      </c>
      <c r="R234" s="7">
        <v>24088.82</v>
      </c>
    </row>
    <row r="235" spans="1:18" ht="13.5" customHeight="1" x14ac:dyDescent="0.45">
      <c r="A235" s="4" t="s">
        <v>198</v>
      </c>
      <c r="B235" s="4" t="s">
        <v>370</v>
      </c>
      <c r="C235" s="4" t="s">
        <v>371</v>
      </c>
      <c r="D235" s="4" t="s">
        <v>118</v>
      </c>
      <c r="E235" s="4" t="s">
        <v>208</v>
      </c>
      <c r="F235" s="5">
        <v>3.2048065999999999</v>
      </c>
      <c r="G235" s="6">
        <v>45894</v>
      </c>
      <c r="H235" s="7">
        <v>192187.38</v>
      </c>
      <c r="I235" s="5">
        <v>5.4</v>
      </c>
      <c r="J235" s="7">
        <v>187000</v>
      </c>
      <c r="K235" s="6">
        <v>47391</v>
      </c>
      <c r="L235" s="8">
        <v>102.919</v>
      </c>
      <c r="M235" s="7">
        <v>192458.53</v>
      </c>
      <c r="N235" s="7">
        <v>191624.3811</v>
      </c>
      <c r="O235" s="7">
        <v>4624.3810999999996</v>
      </c>
      <c r="P235" s="7">
        <v>834.14890000000003</v>
      </c>
      <c r="Q235" s="7">
        <v>3394.05</v>
      </c>
      <c r="R235" s="7">
        <v>195852.58</v>
      </c>
    </row>
    <row r="236" spans="1:18" ht="13.5" customHeight="1" x14ac:dyDescent="0.45">
      <c r="A236" s="4" t="s">
        <v>198</v>
      </c>
      <c r="B236" s="4" t="s">
        <v>372</v>
      </c>
      <c r="C236" s="4" t="s">
        <v>373</v>
      </c>
      <c r="D236" s="4" t="s">
        <v>83</v>
      </c>
      <c r="E236" s="4" t="s">
        <v>154</v>
      </c>
      <c r="F236" s="5">
        <v>2.4101574000000001</v>
      </c>
      <c r="G236" s="6">
        <v>45194</v>
      </c>
      <c r="H236" s="7">
        <v>250000</v>
      </c>
      <c r="I236" s="5">
        <v>6.3159999999999998</v>
      </c>
      <c r="J236" s="7">
        <v>250000</v>
      </c>
      <c r="K236" s="6">
        <v>47394</v>
      </c>
      <c r="L236" s="8">
        <v>105.1096</v>
      </c>
      <c r="M236" s="7">
        <v>262774</v>
      </c>
      <c r="N236" s="7">
        <v>250000</v>
      </c>
      <c r="O236" s="7">
        <v>0</v>
      </c>
      <c r="P236" s="7">
        <v>12774</v>
      </c>
      <c r="Q236" s="7">
        <v>5175.6111000000001</v>
      </c>
      <c r="R236" s="7">
        <v>267949.61109999998</v>
      </c>
    </row>
    <row r="237" spans="1:18" ht="13.5" customHeight="1" x14ac:dyDescent="0.45">
      <c r="A237" s="4" t="s">
        <v>198</v>
      </c>
      <c r="B237" s="4" t="s">
        <v>374</v>
      </c>
      <c r="C237" s="4" t="s">
        <v>375</v>
      </c>
      <c r="D237" s="4" t="s">
        <v>118</v>
      </c>
      <c r="E237" s="4" t="s">
        <v>376</v>
      </c>
      <c r="F237" s="5">
        <v>3.0291111000000002</v>
      </c>
      <c r="G237" s="6">
        <v>44501</v>
      </c>
      <c r="H237" s="7">
        <v>428852</v>
      </c>
      <c r="I237" s="5">
        <v>4.375</v>
      </c>
      <c r="J237" s="7">
        <v>400000</v>
      </c>
      <c r="K237" s="6">
        <v>47406</v>
      </c>
      <c r="L237" s="8">
        <v>98</v>
      </c>
      <c r="M237" s="7">
        <v>392000</v>
      </c>
      <c r="N237" s="7">
        <v>404961.19449999998</v>
      </c>
      <c r="O237" s="7">
        <v>4961.1944999999996</v>
      </c>
      <c r="P237" s="7">
        <v>-12961.1945</v>
      </c>
      <c r="Q237" s="7">
        <v>5152.7777999999998</v>
      </c>
      <c r="R237" s="7">
        <v>397152.77779999998</v>
      </c>
    </row>
    <row r="238" spans="1:18" ht="13.5" customHeight="1" x14ac:dyDescent="0.45">
      <c r="A238" s="4" t="s">
        <v>198</v>
      </c>
      <c r="B238" s="4" t="s">
        <v>377</v>
      </c>
      <c r="C238" s="4" t="s">
        <v>378</v>
      </c>
      <c r="D238" s="4" t="s">
        <v>97</v>
      </c>
      <c r="E238" s="4" t="s">
        <v>201</v>
      </c>
      <c r="F238" s="5">
        <v>3.1944477999999998</v>
      </c>
      <c r="G238" s="6">
        <v>44789</v>
      </c>
      <c r="H238" s="7">
        <v>56313.599999999999</v>
      </c>
      <c r="I238" s="5">
        <v>5.4</v>
      </c>
      <c r="J238" s="7">
        <v>56000</v>
      </c>
      <c r="K238" s="6">
        <v>47406</v>
      </c>
      <c r="L238" s="8">
        <v>103.342</v>
      </c>
      <c r="M238" s="7">
        <v>57871.519999999997</v>
      </c>
      <c r="N238" s="7">
        <v>56158.519</v>
      </c>
      <c r="O238" s="7">
        <v>158.51900000000001</v>
      </c>
      <c r="P238" s="7">
        <v>1713.001</v>
      </c>
      <c r="Q238" s="7">
        <v>890.4</v>
      </c>
      <c r="R238" s="7">
        <v>58761.919999999998</v>
      </c>
    </row>
    <row r="239" spans="1:18" ht="13.5" customHeight="1" x14ac:dyDescent="0.45">
      <c r="A239" s="4" t="s">
        <v>198</v>
      </c>
      <c r="B239" s="4" t="s">
        <v>377</v>
      </c>
      <c r="C239" s="4" t="s">
        <v>378</v>
      </c>
      <c r="D239" s="4" t="s">
        <v>97</v>
      </c>
      <c r="E239" s="4" t="s">
        <v>201</v>
      </c>
      <c r="F239" s="5">
        <v>3.1944477999999998</v>
      </c>
      <c r="G239" s="6">
        <v>45958</v>
      </c>
      <c r="H239" s="7">
        <v>195461.72</v>
      </c>
      <c r="I239" s="5">
        <v>5.4</v>
      </c>
      <c r="J239" s="7">
        <v>188000</v>
      </c>
      <c r="K239" s="6">
        <v>47406</v>
      </c>
      <c r="L239" s="8">
        <v>103.342</v>
      </c>
      <c r="M239" s="7">
        <v>194282.96</v>
      </c>
      <c r="N239" s="7">
        <v>194950.2745</v>
      </c>
      <c r="O239" s="7">
        <v>6950.2745000000004</v>
      </c>
      <c r="P239" s="7">
        <v>-667.31449999999995</v>
      </c>
      <c r="Q239" s="7">
        <v>2989.2</v>
      </c>
      <c r="R239" s="7">
        <v>197272.16</v>
      </c>
    </row>
    <row r="240" spans="1:18" ht="13.5" customHeight="1" x14ac:dyDescent="0.45">
      <c r="A240" s="4" t="s">
        <v>198</v>
      </c>
      <c r="B240" s="4" t="s">
        <v>374</v>
      </c>
      <c r="C240" s="4" t="s">
        <v>375</v>
      </c>
      <c r="D240" s="4" t="s">
        <v>118</v>
      </c>
      <c r="E240" s="4" t="s">
        <v>376</v>
      </c>
      <c r="F240" s="5">
        <v>3.0291111000000002</v>
      </c>
      <c r="G240" s="6">
        <v>45958</v>
      </c>
      <c r="H240" s="7">
        <v>123017.92</v>
      </c>
      <c r="I240" s="5">
        <v>4.375</v>
      </c>
      <c r="J240" s="7">
        <v>124000</v>
      </c>
      <c r="K240" s="6">
        <v>47406</v>
      </c>
      <c r="L240" s="8">
        <v>98</v>
      </c>
      <c r="M240" s="7">
        <v>121520</v>
      </c>
      <c r="N240" s="7">
        <v>123082.39659999999</v>
      </c>
      <c r="O240" s="7">
        <v>-917.60339999999997</v>
      </c>
      <c r="P240" s="7">
        <v>-1562.3966</v>
      </c>
      <c r="Q240" s="7">
        <v>1597.3611000000001</v>
      </c>
      <c r="R240" s="7">
        <v>123117.36109999999</v>
      </c>
    </row>
    <row r="241" spans="1:18" ht="13.5" customHeight="1" x14ac:dyDescent="0.45">
      <c r="A241" s="4" t="s">
        <v>198</v>
      </c>
      <c r="B241" s="4" t="s">
        <v>379</v>
      </c>
      <c r="C241" s="4" t="s">
        <v>380</v>
      </c>
      <c r="D241" s="4" t="s">
        <v>69</v>
      </c>
      <c r="E241" s="4" t="s">
        <v>70</v>
      </c>
      <c r="F241" s="5">
        <v>2.4736880000000001</v>
      </c>
      <c r="G241" s="6">
        <v>45356</v>
      </c>
      <c r="H241" s="7">
        <v>315849</v>
      </c>
      <c r="I241" s="5">
        <v>6.3170000000000002</v>
      </c>
      <c r="J241" s="7">
        <v>300000</v>
      </c>
      <c r="K241" s="6">
        <v>47416</v>
      </c>
      <c r="L241" s="8">
        <v>105.8605</v>
      </c>
      <c r="M241" s="7">
        <v>317581.5</v>
      </c>
      <c r="N241" s="7">
        <v>309333.40399999998</v>
      </c>
      <c r="O241" s="7">
        <v>9333.4040000000005</v>
      </c>
      <c r="P241" s="7">
        <v>8248.0959999999995</v>
      </c>
      <c r="Q241" s="7">
        <v>5053.6000000000004</v>
      </c>
      <c r="R241" s="7">
        <v>322635.09999999998</v>
      </c>
    </row>
    <row r="242" spans="1:18" ht="13.5" customHeight="1" x14ac:dyDescent="0.45">
      <c r="A242" s="4" t="s">
        <v>198</v>
      </c>
      <c r="B242" s="4" t="s">
        <v>381</v>
      </c>
      <c r="C242" s="4" t="s">
        <v>382</v>
      </c>
      <c r="D242" s="4" t="s">
        <v>94</v>
      </c>
      <c r="E242" s="4" t="s">
        <v>201</v>
      </c>
      <c r="F242" s="5">
        <v>3.5041183999999999</v>
      </c>
      <c r="G242" s="6">
        <v>45356</v>
      </c>
      <c r="H242" s="7">
        <v>323167.15000000002</v>
      </c>
      <c r="I242" s="5">
        <v>3.125</v>
      </c>
      <c r="J242" s="7">
        <v>355000</v>
      </c>
      <c r="K242" s="6">
        <v>47437</v>
      </c>
      <c r="L242" s="8">
        <v>95.910399999999996</v>
      </c>
      <c r="M242" s="7">
        <v>340481.92</v>
      </c>
      <c r="N242" s="7">
        <v>333824.03480000002</v>
      </c>
      <c r="O242" s="7">
        <v>-21175.965199999999</v>
      </c>
      <c r="P242" s="7">
        <v>6657.8851999999997</v>
      </c>
      <c r="Q242" s="7">
        <v>2342.0138999999999</v>
      </c>
      <c r="R242" s="7">
        <v>342823.9339</v>
      </c>
    </row>
    <row r="243" spans="1:18" ht="13.5" customHeight="1" x14ac:dyDescent="0.45">
      <c r="A243" s="4" t="s">
        <v>198</v>
      </c>
      <c r="B243" s="4" t="s">
        <v>383</v>
      </c>
      <c r="C243" s="4" t="s">
        <v>217</v>
      </c>
      <c r="D243" s="4" t="s">
        <v>83</v>
      </c>
      <c r="E243" s="4" t="s">
        <v>66</v>
      </c>
      <c r="F243" s="5">
        <v>2.5365066999999999</v>
      </c>
      <c r="G243" s="6">
        <v>45245</v>
      </c>
      <c r="H243" s="7">
        <v>64000</v>
      </c>
      <c r="I243" s="5">
        <v>6.1959999999999997</v>
      </c>
      <c r="J243" s="7">
        <v>64000</v>
      </c>
      <c r="K243" s="6">
        <v>47439</v>
      </c>
      <c r="L243" s="8">
        <v>105.5796</v>
      </c>
      <c r="M243" s="7">
        <v>67570.944000000003</v>
      </c>
      <c r="N243" s="7">
        <v>64000</v>
      </c>
      <c r="O243" s="7">
        <v>0</v>
      </c>
      <c r="P243" s="7">
        <v>3570.944</v>
      </c>
      <c r="Q243" s="7">
        <v>815.1182</v>
      </c>
      <c r="R243" s="7">
        <v>68386.0622</v>
      </c>
    </row>
    <row r="244" spans="1:18" ht="13.5" customHeight="1" x14ac:dyDescent="0.45">
      <c r="A244" s="4" t="s">
        <v>198</v>
      </c>
      <c r="B244" s="4" t="s">
        <v>383</v>
      </c>
      <c r="C244" s="4" t="s">
        <v>217</v>
      </c>
      <c r="D244" s="4" t="s">
        <v>83</v>
      </c>
      <c r="E244" s="4" t="s">
        <v>66</v>
      </c>
      <c r="F244" s="5">
        <v>2.5365066999999999</v>
      </c>
      <c r="G244" s="6">
        <v>45369</v>
      </c>
      <c r="H244" s="7">
        <v>211639.95</v>
      </c>
      <c r="I244" s="5">
        <v>6.1959999999999997</v>
      </c>
      <c r="J244" s="7">
        <v>205000</v>
      </c>
      <c r="K244" s="6">
        <v>47439</v>
      </c>
      <c r="L244" s="8">
        <v>105.5796</v>
      </c>
      <c r="M244" s="7">
        <v>216438.18</v>
      </c>
      <c r="N244" s="7">
        <v>208976.95180000001</v>
      </c>
      <c r="O244" s="7">
        <v>3976.9517999999998</v>
      </c>
      <c r="P244" s="7">
        <v>7461.2281999999996</v>
      </c>
      <c r="Q244" s="7">
        <v>2610.9256</v>
      </c>
      <c r="R244" s="7">
        <v>219049.10560000001</v>
      </c>
    </row>
    <row r="245" spans="1:18" ht="13.5" customHeight="1" x14ac:dyDescent="0.45">
      <c r="A245" s="4" t="s">
        <v>198</v>
      </c>
      <c r="B245" s="4" t="s">
        <v>384</v>
      </c>
      <c r="C245" s="4" t="s">
        <v>385</v>
      </c>
      <c r="D245" s="4" t="s">
        <v>97</v>
      </c>
      <c r="E245" s="4" t="s">
        <v>201</v>
      </c>
      <c r="F245" s="5">
        <v>3.4954896</v>
      </c>
      <c r="G245" s="6">
        <v>45187</v>
      </c>
      <c r="H245" s="7">
        <v>444020</v>
      </c>
      <c r="I245" s="5">
        <v>3.6</v>
      </c>
      <c r="J245" s="7">
        <v>500000</v>
      </c>
      <c r="K245" s="6">
        <v>47453</v>
      </c>
      <c r="L245" s="8">
        <v>97.682500000000005</v>
      </c>
      <c r="M245" s="7">
        <v>488412.5</v>
      </c>
      <c r="N245" s="7">
        <v>465408.11839999998</v>
      </c>
      <c r="O245" s="7">
        <v>-34591.881600000001</v>
      </c>
      <c r="P245" s="7">
        <v>23004.381600000001</v>
      </c>
      <c r="Q245" s="7">
        <v>3000</v>
      </c>
      <c r="R245" s="7">
        <v>491412.5</v>
      </c>
    </row>
    <row r="246" spans="1:18" ht="13.5" customHeight="1" x14ac:dyDescent="0.45">
      <c r="A246" s="4" t="s">
        <v>198</v>
      </c>
      <c r="B246" s="4" t="s">
        <v>386</v>
      </c>
      <c r="C246" s="4" t="s">
        <v>373</v>
      </c>
      <c r="D246" s="4" t="s">
        <v>94</v>
      </c>
      <c r="E246" s="4" t="s">
        <v>215</v>
      </c>
      <c r="F246" s="5">
        <v>3.6485425999999999</v>
      </c>
      <c r="G246" s="6">
        <v>44594</v>
      </c>
      <c r="H246" s="7">
        <v>252725</v>
      </c>
      <c r="I246" s="5">
        <v>3.25</v>
      </c>
      <c r="J246" s="7">
        <v>250000</v>
      </c>
      <c r="K246" s="6">
        <v>47497</v>
      </c>
      <c r="L246" s="8">
        <v>95.238100000000003</v>
      </c>
      <c r="M246" s="7">
        <v>238095.25</v>
      </c>
      <c r="N246" s="7">
        <v>251355.45499999999</v>
      </c>
      <c r="O246" s="7">
        <v>1355.4549999999999</v>
      </c>
      <c r="P246" s="7">
        <v>-13260.205</v>
      </c>
      <c r="Q246" s="7">
        <v>383.68060000000003</v>
      </c>
      <c r="R246" s="7">
        <v>238478.93059999999</v>
      </c>
    </row>
    <row r="247" spans="1:18" ht="13.5" customHeight="1" x14ac:dyDescent="0.45">
      <c r="A247" s="4" t="s">
        <v>198</v>
      </c>
      <c r="B247" s="4" t="s">
        <v>387</v>
      </c>
      <c r="C247" s="4" t="s">
        <v>388</v>
      </c>
      <c r="D247" s="4" t="s">
        <v>94</v>
      </c>
      <c r="E247" s="4" t="s">
        <v>154</v>
      </c>
      <c r="F247" s="5">
        <v>3.6884925000000002</v>
      </c>
      <c r="G247" s="6">
        <v>44155</v>
      </c>
      <c r="H247" s="7">
        <v>60826.15</v>
      </c>
      <c r="I247" s="5">
        <v>2.85</v>
      </c>
      <c r="J247" s="7">
        <v>55000</v>
      </c>
      <c r="K247" s="6">
        <v>47498</v>
      </c>
      <c r="L247" s="8">
        <v>94.787999999999997</v>
      </c>
      <c r="M247" s="7">
        <v>52133.4</v>
      </c>
      <c r="N247" s="7">
        <v>57425.917699999998</v>
      </c>
      <c r="O247" s="7">
        <v>2425.9177</v>
      </c>
      <c r="P247" s="7">
        <v>-5292.5177000000003</v>
      </c>
      <c r="Q247" s="7">
        <v>69.666700000000006</v>
      </c>
      <c r="R247" s="7">
        <v>52203.066700000003</v>
      </c>
    </row>
    <row r="248" spans="1:18" ht="13.5" customHeight="1" x14ac:dyDescent="0.45">
      <c r="A248" s="4" t="s">
        <v>198</v>
      </c>
      <c r="B248" s="4" t="s">
        <v>389</v>
      </c>
      <c r="C248" s="4" t="s">
        <v>390</v>
      </c>
      <c r="D248" s="4" t="s">
        <v>52</v>
      </c>
      <c r="E248" s="4" t="s">
        <v>208</v>
      </c>
      <c r="F248" s="5">
        <v>3.4732105999999998</v>
      </c>
      <c r="G248" s="6">
        <v>45621</v>
      </c>
      <c r="H248" s="7">
        <v>98260</v>
      </c>
      <c r="I248" s="5">
        <v>5.75</v>
      </c>
      <c r="J248" s="7">
        <v>100000</v>
      </c>
      <c r="K248" s="6">
        <v>47498</v>
      </c>
      <c r="L248" s="8">
        <v>101.04559999999999</v>
      </c>
      <c r="M248" s="7">
        <v>101045.6</v>
      </c>
      <c r="N248" s="7">
        <v>98660.6823</v>
      </c>
      <c r="O248" s="7">
        <v>-1339.3177000000001</v>
      </c>
      <c r="P248" s="7">
        <v>2384.9177</v>
      </c>
      <c r="Q248" s="7">
        <v>255.5556</v>
      </c>
      <c r="R248" s="7">
        <v>101301.1556</v>
      </c>
    </row>
    <row r="249" spans="1:18" ht="13.5" customHeight="1" x14ac:dyDescent="0.45">
      <c r="A249" s="4" t="s">
        <v>198</v>
      </c>
      <c r="B249" s="4" t="s">
        <v>387</v>
      </c>
      <c r="C249" s="4" t="s">
        <v>388</v>
      </c>
      <c r="D249" s="4" t="s">
        <v>94</v>
      </c>
      <c r="E249" s="4" t="s">
        <v>154</v>
      </c>
      <c r="F249" s="5">
        <v>3.6884925000000002</v>
      </c>
      <c r="G249" s="6">
        <v>45953</v>
      </c>
      <c r="H249" s="7">
        <v>221981.43</v>
      </c>
      <c r="I249" s="5">
        <v>2.85</v>
      </c>
      <c r="J249" s="7">
        <v>233000</v>
      </c>
      <c r="K249" s="6">
        <v>47498</v>
      </c>
      <c r="L249" s="8">
        <v>94.787999999999997</v>
      </c>
      <c r="M249" s="7">
        <v>220856.04</v>
      </c>
      <c r="N249" s="7">
        <v>222695.068</v>
      </c>
      <c r="O249" s="7">
        <v>-10304.932000000001</v>
      </c>
      <c r="P249" s="7">
        <v>-1839.028</v>
      </c>
      <c r="Q249" s="7">
        <v>295.13330000000002</v>
      </c>
      <c r="R249" s="7">
        <v>221151.17329999999</v>
      </c>
    </row>
    <row r="250" spans="1:18" ht="13.5" customHeight="1" x14ac:dyDescent="0.45">
      <c r="A250" s="4" t="s">
        <v>198</v>
      </c>
      <c r="B250" s="4" t="s">
        <v>391</v>
      </c>
      <c r="C250" s="4" t="s">
        <v>295</v>
      </c>
      <c r="D250" s="4" t="s">
        <v>83</v>
      </c>
      <c r="E250" s="4" t="s">
        <v>176</v>
      </c>
      <c r="F250" s="5">
        <v>2.7242717999999999</v>
      </c>
      <c r="G250" s="6">
        <v>45307</v>
      </c>
      <c r="H250" s="7">
        <v>50000</v>
      </c>
      <c r="I250" s="5">
        <v>5.173</v>
      </c>
      <c r="J250" s="7">
        <v>50000</v>
      </c>
      <c r="K250" s="6">
        <v>47499</v>
      </c>
      <c r="L250" s="8">
        <v>102.74</v>
      </c>
      <c r="M250" s="7">
        <v>51370</v>
      </c>
      <c r="N250" s="7">
        <v>50000</v>
      </c>
      <c r="O250" s="7">
        <v>0</v>
      </c>
      <c r="P250" s="7">
        <v>1370</v>
      </c>
      <c r="Q250" s="7">
        <v>107.77079999999999</v>
      </c>
      <c r="R250" s="7">
        <v>51477.770799999998</v>
      </c>
    </row>
    <row r="251" spans="1:18" ht="13.5" customHeight="1" x14ac:dyDescent="0.45">
      <c r="A251" s="4" t="s">
        <v>198</v>
      </c>
      <c r="B251" s="4" t="s">
        <v>391</v>
      </c>
      <c r="C251" s="4" t="s">
        <v>295</v>
      </c>
      <c r="D251" s="4" t="s">
        <v>83</v>
      </c>
      <c r="E251" s="4" t="s">
        <v>176</v>
      </c>
      <c r="F251" s="5">
        <v>2.7242717999999999</v>
      </c>
      <c r="G251" s="6">
        <v>45315</v>
      </c>
      <c r="H251" s="7">
        <v>176945.13</v>
      </c>
      <c r="I251" s="5">
        <v>5.173</v>
      </c>
      <c r="J251" s="7">
        <v>177000</v>
      </c>
      <c r="K251" s="6">
        <v>47499</v>
      </c>
      <c r="L251" s="8">
        <v>102.74</v>
      </c>
      <c r="M251" s="7">
        <v>181849.8</v>
      </c>
      <c r="N251" s="7">
        <v>176967.386</v>
      </c>
      <c r="O251" s="7">
        <v>-32.613999999999997</v>
      </c>
      <c r="P251" s="7">
        <v>4882.4139999999998</v>
      </c>
      <c r="Q251" s="7">
        <v>381.50869999999998</v>
      </c>
      <c r="R251" s="7">
        <v>182231.30869999999</v>
      </c>
    </row>
    <row r="252" spans="1:18" ht="13.5" customHeight="1" x14ac:dyDescent="0.45">
      <c r="A252" s="4" t="s">
        <v>198</v>
      </c>
      <c r="B252" s="4" t="s">
        <v>391</v>
      </c>
      <c r="C252" s="4" t="s">
        <v>295</v>
      </c>
      <c r="D252" s="4" t="s">
        <v>83</v>
      </c>
      <c r="E252" s="4" t="s">
        <v>176</v>
      </c>
      <c r="F252" s="5">
        <v>2.7242717999999999</v>
      </c>
      <c r="G252" s="6">
        <v>45343</v>
      </c>
      <c r="H252" s="7">
        <v>147399.12</v>
      </c>
      <c r="I252" s="5">
        <v>5.173</v>
      </c>
      <c r="J252" s="7">
        <v>148000</v>
      </c>
      <c r="K252" s="6">
        <v>47499</v>
      </c>
      <c r="L252" s="8">
        <v>102.74</v>
      </c>
      <c r="M252" s="7">
        <v>152055.20000000001</v>
      </c>
      <c r="N252" s="7">
        <v>147637.25520000001</v>
      </c>
      <c r="O252" s="7">
        <v>-362.7448</v>
      </c>
      <c r="P252" s="7">
        <v>4417.9448000000002</v>
      </c>
      <c r="Q252" s="7">
        <v>319.00170000000003</v>
      </c>
      <c r="R252" s="7">
        <v>152374.20170000001</v>
      </c>
    </row>
    <row r="253" spans="1:18" ht="13.5" customHeight="1" x14ac:dyDescent="0.45">
      <c r="A253" s="4" t="s">
        <v>198</v>
      </c>
      <c r="B253" s="4" t="s">
        <v>392</v>
      </c>
      <c r="C253" s="4" t="s">
        <v>239</v>
      </c>
      <c r="D253" s="4" t="s">
        <v>69</v>
      </c>
      <c r="E253" s="4" t="s">
        <v>176</v>
      </c>
      <c r="F253" s="5">
        <v>2.749012</v>
      </c>
      <c r="G253" s="6">
        <v>45307</v>
      </c>
      <c r="H253" s="7">
        <v>61000</v>
      </c>
      <c r="I253" s="5">
        <v>5.0119999999999996</v>
      </c>
      <c r="J253" s="7">
        <v>61000</v>
      </c>
      <c r="K253" s="6">
        <v>47506</v>
      </c>
      <c r="L253" s="8">
        <v>102.477</v>
      </c>
      <c r="M253" s="7">
        <v>62510.97</v>
      </c>
      <c r="N253" s="7">
        <v>61000</v>
      </c>
      <c r="O253" s="7">
        <v>0</v>
      </c>
      <c r="P253" s="7">
        <v>1510.97</v>
      </c>
      <c r="Q253" s="7">
        <v>67.940399999999997</v>
      </c>
      <c r="R253" s="7">
        <v>62578.910400000001</v>
      </c>
    </row>
    <row r="254" spans="1:18" ht="13.5" customHeight="1" x14ac:dyDescent="0.45">
      <c r="A254" s="4" t="s">
        <v>198</v>
      </c>
      <c r="B254" s="4" t="s">
        <v>393</v>
      </c>
      <c r="C254" s="4" t="s">
        <v>323</v>
      </c>
      <c r="D254" s="4" t="s">
        <v>94</v>
      </c>
      <c r="E254" s="4" t="s">
        <v>176</v>
      </c>
      <c r="F254" s="5">
        <v>2.7434132</v>
      </c>
      <c r="G254" s="6">
        <v>45307</v>
      </c>
      <c r="H254" s="7">
        <v>93000</v>
      </c>
      <c r="I254" s="5">
        <v>5.1980000000000004</v>
      </c>
      <c r="J254" s="7">
        <v>93000</v>
      </c>
      <c r="K254" s="6">
        <v>47506</v>
      </c>
      <c r="L254" s="8">
        <v>102.97020000000001</v>
      </c>
      <c r="M254" s="7">
        <v>95762.285999999993</v>
      </c>
      <c r="N254" s="7">
        <v>93000</v>
      </c>
      <c r="O254" s="7">
        <v>0</v>
      </c>
      <c r="P254" s="7">
        <v>2762.2860000000001</v>
      </c>
      <c r="Q254" s="7">
        <v>107.42529999999999</v>
      </c>
      <c r="R254" s="7">
        <v>95869.711299999995</v>
      </c>
    </row>
    <row r="255" spans="1:18" ht="13.5" customHeight="1" x14ac:dyDescent="0.45">
      <c r="A255" s="4" t="s">
        <v>198</v>
      </c>
      <c r="B255" s="4" t="s">
        <v>394</v>
      </c>
      <c r="C255" s="4" t="s">
        <v>356</v>
      </c>
      <c r="D255" s="4" t="s">
        <v>69</v>
      </c>
      <c r="E255" s="4" t="s">
        <v>154</v>
      </c>
      <c r="F255" s="5">
        <v>2.7380707000000002</v>
      </c>
      <c r="G255" s="6">
        <v>45309</v>
      </c>
      <c r="H255" s="7">
        <v>36000</v>
      </c>
      <c r="I255" s="5">
        <v>5.3840000000000003</v>
      </c>
      <c r="J255" s="7">
        <v>36000</v>
      </c>
      <c r="K255" s="6">
        <v>47506</v>
      </c>
      <c r="L255" s="8">
        <v>103.4983</v>
      </c>
      <c r="M255" s="7">
        <v>37259.387999999999</v>
      </c>
      <c r="N255" s="7">
        <v>36000</v>
      </c>
      <c r="O255" s="7">
        <v>0</v>
      </c>
      <c r="P255" s="7">
        <v>1259.3879999999999</v>
      </c>
      <c r="Q255" s="7">
        <v>43.072000000000003</v>
      </c>
      <c r="R255" s="7">
        <v>37302.46</v>
      </c>
    </row>
    <row r="256" spans="1:18" ht="13.5" customHeight="1" x14ac:dyDescent="0.45">
      <c r="A256" s="4" t="s">
        <v>198</v>
      </c>
      <c r="B256" s="4" t="s">
        <v>393</v>
      </c>
      <c r="C256" s="4" t="s">
        <v>323</v>
      </c>
      <c r="D256" s="4" t="s">
        <v>94</v>
      </c>
      <c r="E256" s="4" t="s">
        <v>176</v>
      </c>
      <c r="F256" s="5">
        <v>2.7434132</v>
      </c>
      <c r="G256" s="6">
        <v>45539</v>
      </c>
      <c r="H256" s="7">
        <v>256130</v>
      </c>
      <c r="I256" s="5">
        <v>5.1980000000000004</v>
      </c>
      <c r="J256" s="7">
        <v>250000</v>
      </c>
      <c r="K256" s="6">
        <v>47506</v>
      </c>
      <c r="L256" s="8">
        <v>102.97020000000001</v>
      </c>
      <c r="M256" s="7">
        <v>257425.5</v>
      </c>
      <c r="N256" s="7">
        <v>254161.9675</v>
      </c>
      <c r="O256" s="7">
        <v>4161.9674999999997</v>
      </c>
      <c r="P256" s="7">
        <v>3263.5324999999998</v>
      </c>
      <c r="Q256" s="7">
        <v>288.77780000000001</v>
      </c>
      <c r="R256" s="7">
        <v>257714.27780000001</v>
      </c>
    </row>
    <row r="257" spans="1:18" ht="13.5" customHeight="1" x14ac:dyDescent="0.45">
      <c r="A257" s="4" t="s">
        <v>198</v>
      </c>
      <c r="B257" s="4" t="s">
        <v>395</v>
      </c>
      <c r="C257" s="4" t="s">
        <v>396</v>
      </c>
      <c r="D257" s="4" t="s">
        <v>97</v>
      </c>
      <c r="E257" s="4" t="s">
        <v>201</v>
      </c>
      <c r="F257" s="5">
        <v>2.7306349999999999</v>
      </c>
      <c r="G257" s="6">
        <v>45316</v>
      </c>
      <c r="H257" s="7">
        <v>12016.44</v>
      </c>
      <c r="I257" s="5">
        <v>5.9820000000000002</v>
      </c>
      <c r="J257" s="7">
        <v>12000</v>
      </c>
      <c r="K257" s="6">
        <v>47513</v>
      </c>
      <c r="L257" s="8">
        <v>104.4889</v>
      </c>
      <c r="M257" s="7">
        <v>12538.668</v>
      </c>
      <c r="N257" s="7">
        <v>12009.8442</v>
      </c>
      <c r="O257" s="7">
        <v>9.8442000000000007</v>
      </c>
      <c r="P257" s="7">
        <v>528.82380000000001</v>
      </c>
      <c r="Q257" s="7">
        <v>1.994</v>
      </c>
      <c r="R257" s="7">
        <v>12540.662</v>
      </c>
    </row>
    <row r="258" spans="1:18" ht="13.5" customHeight="1" x14ac:dyDescent="0.45">
      <c r="A258" s="4" t="s">
        <v>198</v>
      </c>
      <c r="B258" s="4" t="s">
        <v>395</v>
      </c>
      <c r="C258" s="4" t="s">
        <v>396</v>
      </c>
      <c r="D258" s="4" t="s">
        <v>97</v>
      </c>
      <c r="E258" s="4" t="s">
        <v>201</v>
      </c>
      <c r="F258" s="5">
        <v>2.7306349999999999</v>
      </c>
      <c r="G258" s="6">
        <v>45316</v>
      </c>
      <c r="H258" s="7">
        <v>24000</v>
      </c>
      <c r="I258" s="5">
        <v>5.9820000000000002</v>
      </c>
      <c r="J258" s="7">
        <v>24000</v>
      </c>
      <c r="K258" s="6">
        <v>47513</v>
      </c>
      <c r="L258" s="8">
        <v>104.4889</v>
      </c>
      <c r="M258" s="7">
        <v>25077.335999999999</v>
      </c>
      <c r="N258" s="7">
        <v>24000</v>
      </c>
      <c r="O258" s="7">
        <v>0</v>
      </c>
      <c r="P258" s="7">
        <v>1077.336</v>
      </c>
      <c r="Q258" s="7">
        <v>3.988</v>
      </c>
      <c r="R258" s="7">
        <v>25081.324000000001</v>
      </c>
    </row>
    <row r="259" spans="1:18" ht="13.5" customHeight="1" x14ac:dyDescent="0.45">
      <c r="A259" s="4" t="s">
        <v>198</v>
      </c>
      <c r="B259" s="4" t="s">
        <v>395</v>
      </c>
      <c r="C259" s="4" t="s">
        <v>396</v>
      </c>
      <c r="D259" s="4" t="s">
        <v>97</v>
      </c>
      <c r="E259" s="4" t="s">
        <v>201</v>
      </c>
      <c r="F259" s="5">
        <v>2.7306349999999999</v>
      </c>
      <c r="G259" s="6">
        <v>45539</v>
      </c>
      <c r="H259" s="7">
        <v>306483</v>
      </c>
      <c r="I259" s="5">
        <v>5.9820000000000002</v>
      </c>
      <c r="J259" s="7">
        <v>300000</v>
      </c>
      <c r="K259" s="6">
        <v>47513</v>
      </c>
      <c r="L259" s="8">
        <v>104.4889</v>
      </c>
      <c r="M259" s="7">
        <v>313466.7</v>
      </c>
      <c r="N259" s="7">
        <v>304410.69780000002</v>
      </c>
      <c r="O259" s="7">
        <v>4410.6977999999999</v>
      </c>
      <c r="P259" s="7">
        <v>9056.0022000000008</v>
      </c>
      <c r="Q259" s="7">
        <v>49.85</v>
      </c>
      <c r="R259" s="7">
        <v>313516.55</v>
      </c>
    </row>
    <row r="260" spans="1:18" ht="13.5" customHeight="1" x14ac:dyDescent="0.45">
      <c r="A260" s="4" t="s">
        <v>198</v>
      </c>
      <c r="B260" s="4" t="s">
        <v>397</v>
      </c>
      <c r="C260" s="4" t="s">
        <v>303</v>
      </c>
      <c r="D260" s="4" t="s">
        <v>83</v>
      </c>
      <c r="E260" s="4" t="s">
        <v>154</v>
      </c>
      <c r="F260" s="5">
        <v>3.6967406</v>
      </c>
      <c r="G260" s="6">
        <v>43900</v>
      </c>
      <c r="H260" s="7">
        <v>536845</v>
      </c>
      <c r="I260" s="5">
        <v>2.65</v>
      </c>
      <c r="J260" s="7">
        <v>500000</v>
      </c>
      <c r="K260" s="6">
        <v>47515</v>
      </c>
      <c r="L260" s="8">
        <v>94.221000000000004</v>
      </c>
      <c r="M260" s="7">
        <v>471105</v>
      </c>
      <c r="N260" s="7">
        <v>514325.70429999998</v>
      </c>
      <c r="O260" s="7">
        <v>14325.704299999999</v>
      </c>
      <c r="P260" s="7">
        <v>-43220.704299999998</v>
      </c>
      <c r="Q260" s="7">
        <v>6625</v>
      </c>
      <c r="R260" s="7">
        <v>477730</v>
      </c>
    </row>
    <row r="261" spans="1:18" ht="13.5" customHeight="1" x14ac:dyDescent="0.45">
      <c r="A261" s="4" t="s">
        <v>198</v>
      </c>
      <c r="B261" s="4" t="s">
        <v>398</v>
      </c>
      <c r="C261" s="4" t="s">
        <v>399</v>
      </c>
      <c r="D261" s="4" t="s">
        <v>97</v>
      </c>
      <c r="E261" s="4" t="s">
        <v>201</v>
      </c>
      <c r="F261" s="5">
        <v>3.7149546</v>
      </c>
      <c r="G261" s="6">
        <v>44966</v>
      </c>
      <c r="H261" s="7">
        <v>432695</v>
      </c>
      <c r="I261" s="5">
        <v>2.625</v>
      </c>
      <c r="J261" s="7">
        <v>500000</v>
      </c>
      <c r="K261" s="6">
        <v>47524</v>
      </c>
      <c r="L261" s="8">
        <v>92.893000000000001</v>
      </c>
      <c r="M261" s="7">
        <v>464465</v>
      </c>
      <c r="N261" s="7">
        <v>461261.41350000002</v>
      </c>
      <c r="O261" s="7">
        <v>-38738.586499999998</v>
      </c>
      <c r="P261" s="7">
        <v>3203.5864999999999</v>
      </c>
      <c r="Q261" s="7">
        <v>6234.375</v>
      </c>
      <c r="R261" s="7">
        <v>470699.375</v>
      </c>
    </row>
    <row r="262" spans="1:18" ht="13.5" customHeight="1" x14ac:dyDescent="0.45">
      <c r="A262" s="4" t="s">
        <v>198</v>
      </c>
      <c r="B262" s="4" t="s">
        <v>400</v>
      </c>
      <c r="C262" s="4" t="s">
        <v>266</v>
      </c>
      <c r="D262" s="4" t="s">
        <v>97</v>
      </c>
      <c r="E262" s="4" t="s">
        <v>201</v>
      </c>
      <c r="F262" s="5">
        <v>3.679135</v>
      </c>
      <c r="G262" s="6">
        <v>44496</v>
      </c>
      <c r="H262" s="7">
        <v>412708</v>
      </c>
      <c r="I262" s="5">
        <v>3.25</v>
      </c>
      <c r="J262" s="7">
        <v>400000</v>
      </c>
      <c r="K262" s="6">
        <v>47529</v>
      </c>
      <c r="L262" s="8">
        <v>95.853700000000003</v>
      </c>
      <c r="M262" s="7">
        <v>383414.8</v>
      </c>
      <c r="N262" s="7">
        <v>405979.98090000002</v>
      </c>
      <c r="O262" s="7">
        <v>5979.9808999999996</v>
      </c>
      <c r="P262" s="7">
        <v>-22565.180899999999</v>
      </c>
      <c r="Q262" s="7">
        <v>5994.4444000000003</v>
      </c>
      <c r="R262" s="7">
        <v>389409.24440000003</v>
      </c>
    </row>
    <row r="263" spans="1:18" ht="13.5" customHeight="1" x14ac:dyDescent="0.45">
      <c r="A263" s="4" t="s">
        <v>198</v>
      </c>
      <c r="B263" s="4" t="s">
        <v>401</v>
      </c>
      <c r="C263" s="4" t="s">
        <v>277</v>
      </c>
      <c r="D263" s="4" t="s">
        <v>278</v>
      </c>
      <c r="E263" s="4" t="s">
        <v>208</v>
      </c>
      <c r="F263" s="5">
        <v>3.3609517000000002</v>
      </c>
      <c r="G263" s="6">
        <v>45335</v>
      </c>
      <c r="H263" s="7">
        <v>106148.7</v>
      </c>
      <c r="I263" s="5">
        <v>6.3</v>
      </c>
      <c r="J263" s="7">
        <v>105000</v>
      </c>
      <c r="K263" s="6">
        <v>47529</v>
      </c>
      <c r="L263" s="8">
        <v>105.5898</v>
      </c>
      <c r="M263" s="7">
        <v>110869.29</v>
      </c>
      <c r="N263" s="7">
        <v>105762.0249</v>
      </c>
      <c r="O263" s="7">
        <v>762.0249</v>
      </c>
      <c r="P263" s="7">
        <v>5107.2650999999996</v>
      </c>
      <c r="Q263" s="7">
        <v>3050.25</v>
      </c>
      <c r="R263" s="7">
        <v>113919.54</v>
      </c>
    </row>
    <row r="264" spans="1:18" ht="13.5" customHeight="1" x14ac:dyDescent="0.45">
      <c r="A264" s="4" t="s">
        <v>198</v>
      </c>
      <c r="B264" s="4" t="s">
        <v>402</v>
      </c>
      <c r="C264" s="4" t="s">
        <v>403</v>
      </c>
      <c r="D264" s="4" t="s">
        <v>118</v>
      </c>
      <c r="E264" s="4" t="s">
        <v>52</v>
      </c>
      <c r="F264" s="5">
        <v>3.4734688</v>
      </c>
      <c r="G264" s="6">
        <v>45572</v>
      </c>
      <c r="H264" s="7">
        <v>294246</v>
      </c>
      <c r="I264" s="5">
        <v>5.6</v>
      </c>
      <c r="J264" s="7">
        <v>300000</v>
      </c>
      <c r="K264" s="6">
        <v>47529</v>
      </c>
      <c r="L264" s="8">
        <v>100.01990000000001</v>
      </c>
      <c r="M264" s="7">
        <v>300059.7</v>
      </c>
      <c r="N264" s="7">
        <v>295660.96620000002</v>
      </c>
      <c r="O264" s="7">
        <v>-4339.0338000000002</v>
      </c>
      <c r="P264" s="7">
        <v>4398.7338</v>
      </c>
      <c r="Q264" s="7">
        <v>7746.6666999999998</v>
      </c>
      <c r="R264" s="7">
        <v>307806.36670000001</v>
      </c>
    </row>
    <row r="265" spans="1:18" ht="13.5" customHeight="1" x14ac:dyDescent="0.45">
      <c r="A265" s="4" t="s">
        <v>198</v>
      </c>
      <c r="B265" s="4" t="s">
        <v>404</v>
      </c>
      <c r="C265" s="4" t="s">
        <v>262</v>
      </c>
      <c r="D265" s="4" t="s">
        <v>97</v>
      </c>
      <c r="E265" s="4" t="s">
        <v>215</v>
      </c>
      <c r="F265" s="5">
        <v>2.8556534999999998</v>
      </c>
      <c r="G265" s="6">
        <v>44868</v>
      </c>
      <c r="H265" s="7">
        <v>216483.8</v>
      </c>
      <c r="I265" s="5">
        <v>3.2730000000000001</v>
      </c>
      <c r="J265" s="7">
        <v>265000</v>
      </c>
      <c r="K265" s="6">
        <v>47543</v>
      </c>
      <c r="L265" s="8">
        <v>96.887699999999995</v>
      </c>
      <c r="M265" s="7">
        <v>256752.405</v>
      </c>
      <c r="N265" s="7">
        <v>237953.717</v>
      </c>
      <c r="O265" s="7">
        <v>-27046.282999999999</v>
      </c>
      <c r="P265" s="7">
        <v>18798.687999999998</v>
      </c>
      <c r="Q265" s="7">
        <v>3613.9375</v>
      </c>
      <c r="R265" s="7">
        <v>260366.3425</v>
      </c>
    </row>
    <row r="266" spans="1:18" ht="13.5" customHeight="1" x14ac:dyDescent="0.45">
      <c r="A266" s="4" t="s">
        <v>198</v>
      </c>
      <c r="B266" s="4" t="s">
        <v>405</v>
      </c>
      <c r="C266" s="4" t="s">
        <v>406</v>
      </c>
      <c r="D266" s="4" t="s">
        <v>118</v>
      </c>
      <c r="E266" s="4" t="s">
        <v>208</v>
      </c>
      <c r="F266" s="5">
        <v>3.5544343</v>
      </c>
      <c r="G266" s="6">
        <v>45516</v>
      </c>
      <c r="H266" s="7">
        <v>17980.02</v>
      </c>
      <c r="I266" s="5">
        <v>5.0999999999999996</v>
      </c>
      <c r="J266" s="7">
        <v>18000</v>
      </c>
      <c r="K266" s="6">
        <v>47543</v>
      </c>
      <c r="L266" s="8">
        <v>101.6323</v>
      </c>
      <c r="M266" s="7">
        <v>18293.813999999998</v>
      </c>
      <c r="N266" s="7">
        <v>17985.2503</v>
      </c>
      <c r="O266" s="7">
        <v>-14.749700000000001</v>
      </c>
      <c r="P266" s="7">
        <v>308.56369999999998</v>
      </c>
      <c r="Q266" s="7">
        <v>382.5</v>
      </c>
      <c r="R266" s="7">
        <v>18676.313999999998</v>
      </c>
    </row>
    <row r="267" spans="1:18" ht="13.5" customHeight="1" x14ac:dyDescent="0.45">
      <c r="A267" s="4" t="s">
        <v>198</v>
      </c>
      <c r="B267" s="4" t="s">
        <v>407</v>
      </c>
      <c r="C267" s="4" t="s">
        <v>408</v>
      </c>
      <c r="D267" s="4" t="s">
        <v>83</v>
      </c>
      <c r="E267" s="4" t="s">
        <v>215</v>
      </c>
      <c r="F267" s="5">
        <v>2.7551918</v>
      </c>
      <c r="G267" s="6">
        <v>45582</v>
      </c>
      <c r="H267" s="7">
        <v>361508</v>
      </c>
      <c r="I267" s="5">
        <v>5.7050000000000001</v>
      </c>
      <c r="J267" s="7">
        <v>350000</v>
      </c>
      <c r="K267" s="6">
        <v>47543</v>
      </c>
      <c r="L267" s="8">
        <v>103.8931</v>
      </c>
      <c r="M267" s="7">
        <v>363625.85</v>
      </c>
      <c r="N267" s="7">
        <v>358109.71289999998</v>
      </c>
      <c r="O267" s="7">
        <v>8109.7129000000004</v>
      </c>
      <c r="P267" s="7">
        <v>5516.1370999999999</v>
      </c>
      <c r="Q267" s="7">
        <v>8319.7916999999998</v>
      </c>
      <c r="R267" s="7">
        <v>371945.64169999998</v>
      </c>
    </row>
    <row r="268" spans="1:18" ht="13.5" customHeight="1" x14ac:dyDescent="0.45">
      <c r="A268" s="4" t="s">
        <v>198</v>
      </c>
      <c r="B268" s="4" t="s">
        <v>405</v>
      </c>
      <c r="C268" s="4" t="s">
        <v>406</v>
      </c>
      <c r="D268" s="4" t="s">
        <v>118</v>
      </c>
      <c r="E268" s="4" t="s">
        <v>208</v>
      </c>
      <c r="F268" s="5">
        <v>3.5544343</v>
      </c>
      <c r="G268" s="6">
        <v>45880</v>
      </c>
      <c r="H268" s="7">
        <v>139299.96</v>
      </c>
      <c r="I268" s="5">
        <v>5.0999999999999996</v>
      </c>
      <c r="J268" s="7">
        <v>138000</v>
      </c>
      <c r="K268" s="6">
        <v>47543</v>
      </c>
      <c r="L268" s="8">
        <v>101.6323</v>
      </c>
      <c r="M268" s="7">
        <v>140252.57399999999</v>
      </c>
      <c r="N268" s="7">
        <v>139162.3265</v>
      </c>
      <c r="O268" s="7">
        <v>1162.3264999999999</v>
      </c>
      <c r="P268" s="7">
        <v>1090.2474999999999</v>
      </c>
      <c r="Q268" s="7">
        <v>2932.5</v>
      </c>
      <c r="R268" s="7">
        <v>143185.07399999999</v>
      </c>
    </row>
    <row r="269" spans="1:18" ht="13.5" customHeight="1" x14ac:dyDescent="0.45">
      <c r="A269" s="4" t="s">
        <v>198</v>
      </c>
      <c r="B269" s="4" t="s">
        <v>409</v>
      </c>
      <c r="C269" s="4" t="s">
        <v>410</v>
      </c>
      <c r="D269" s="4" t="s">
        <v>83</v>
      </c>
      <c r="E269" s="4" t="s">
        <v>154</v>
      </c>
      <c r="F269" s="5">
        <v>3.8236240000000001</v>
      </c>
      <c r="G269" s="6">
        <v>44012</v>
      </c>
      <c r="H269" s="7">
        <v>507250</v>
      </c>
      <c r="I269" s="5">
        <v>2.25</v>
      </c>
      <c r="J269" s="7">
        <v>500000</v>
      </c>
      <c r="K269" s="6">
        <v>47553</v>
      </c>
      <c r="L269" s="8">
        <v>91.369299999999996</v>
      </c>
      <c r="M269" s="7">
        <v>456846.5</v>
      </c>
      <c r="N269" s="7">
        <v>502961.80050000001</v>
      </c>
      <c r="O269" s="7">
        <v>2961.8004999999998</v>
      </c>
      <c r="P269" s="7">
        <v>-46115.300499999998</v>
      </c>
      <c r="Q269" s="7">
        <v>4375</v>
      </c>
      <c r="R269" s="7">
        <v>461221.5</v>
      </c>
    </row>
    <row r="270" spans="1:18" ht="13.5" customHeight="1" x14ac:dyDescent="0.45">
      <c r="A270" s="4" t="s">
        <v>198</v>
      </c>
      <c r="B270" s="4" t="s">
        <v>411</v>
      </c>
      <c r="C270" s="4" t="s">
        <v>412</v>
      </c>
      <c r="D270" s="4" t="s">
        <v>94</v>
      </c>
      <c r="E270" s="4" t="s">
        <v>215</v>
      </c>
      <c r="F270" s="5">
        <v>3.8476875000000001</v>
      </c>
      <c r="G270" s="6">
        <v>44158</v>
      </c>
      <c r="H270" s="7">
        <v>85035.199999999997</v>
      </c>
      <c r="I270" s="5">
        <v>2.7</v>
      </c>
      <c r="J270" s="7">
        <v>80000</v>
      </c>
      <c r="K270" s="6">
        <v>47553</v>
      </c>
      <c r="L270" s="8">
        <v>94.063599999999994</v>
      </c>
      <c r="M270" s="7">
        <v>75250.880000000005</v>
      </c>
      <c r="N270" s="7">
        <v>82147.925199999998</v>
      </c>
      <c r="O270" s="7">
        <v>2147.9252000000001</v>
      </c>
      <c r="P270" s="7">
        <v>-6897.0451999999996</v>
      </c>
      <c r="Q270" s="7">
        <v>840</v>
      </c>
      <c r="R270" s="7">
        <v>76090.880000000005</v>
      </c>
    </row>
    <row r="271" spans="1:18" ht="13.5" customHeight="1" x14ac:dyDescent="0.45">
      <c r="A271" s="4" t="s">
        <v>198</v>
      </c>
      <c r="B271" s="4" t="s">
        <v>409</v>
      </c>
      <c r="C271" s="4" t="s">
        <v>410</v>
      </c>
      <c r="D271" s="4" t="s">
        <v>83</v>
      </c>
      <c r="E271" s="4" t="s">
        <v>154</v>
      </c>
      <c r="F271" s="5">
        <v>3.8236240000000001</v>
      </c>
      <c r="G271" s="6">
        <v>44862</v>
      </c>
      <c r="H271" s="7">
        <v>218243.20000000001</v>
      </c>
      <c r="I271" s="5">
        <v>2.25</v>
      </c>
      <c r="J271" s="7">
        <v>280000</v>
      </c>
      <c r="K271" s="6">
        <v>47553</v>
      </c>
      <c r="L271" s="8">
        <v>91.369299999999996</v>
      </c>
      <c r="M271" s="7">
        <v>255834.04</v>
      </c>
      <c r="N271" s="7">
        <v>245547.65789999999</v>
      </c>
      <c r="O271" s="7">
        <v>-34452.342100000002</v>
      </c>
      <c r="P271" s="7">
        <v>10286.382100000001</v>
      </c>
      <c r="Q271" s="7">
        <v>2450</v>
      </c>
      <c r="R271" s="7">
        <v>258284.04</v>
      </c>
    </row>
    <row r="272" spans="1:18" ht="13.5" customHeight="1" x14ac:dyDescent="0.45">
      <c r="A272" s="4" t="s">
        <v>198</v>
      </c>
      <c r="B272" s="4" t="s">
        <v>409</v>
      </c>
      <c r="C272" s="4" t="s">
        <v>410</v>
      </c>
      <c r="D272" s="4" t="s">
        <v>83</v>
      </c>
      <c r="E272" s="4" t="s">
        <v>154</v>
      </c>
      <c r="F272" s="5">
        <v>3.8236240000000001</v>
      </c>
      <c r="G272" s="6">
        <v>44883</v>
      </c>
      <c r="H272" s="7">
        <v>356907.8</v>
      </c>
      <c r="I272" s="5">
        <v>2.25</v>
      </c>
      <c r="J272" s="7">
        <v>445000</v>
      </c>
      <c r="K272" s="6">
        <v>47553</v>
      </c>
      <c r="L272" s="8">
        <v>91.369299999999996</v>
      </c>
      <c r="M272" s="7">
        <v>406593.38500000001</v>
      </c>
      <c r="N272" s="7">
        <v>395468.7893</v>
      </c>
      <c r="O272" s="7">
        <v>-49531.210700000003</v>
      </c>
      <c r="P272" s="7">
        <v>11124.5957</v>
      </c>
      <c r="Q272" s="7">
        <v>3893.75</v>
      </c>
      <c r="R272" s="7">
        <v>410487.13500000001</v>
      </c>
    </row>
    <row r="273" spans="1:18" ht="13.5" customHeight="1" x14ac:dyDescent="0.45">
      <c r="A273" s="4" t="s">
        <v>198</v>
      </c>
      <c r="B273" s="4" t="s">
        <v>411</v>
      </c>
      <c r="C273" s="4" t="s">
        <v>412</v>
      </c>
      <c r="D273" s="4" t="s">
        <v>94</v>
      </c>
      <c r="E273" s="4" t="s">
        <v>215</v>
      </c>
      <c r="F273" s="5">
        <v>3.8476875000000001</v>
      </c>
      <c r="G273" s="6">
        <v>45958</v>
      </c>
      <c r="H273" s="7">
        <v>122478.2</v>
      </c>
      <c r="I273" s="5">
        <v>2.7</v>
      </c>
      <c r="J273" s="7">
        <v>130000</v>
      </c>
      <c r="K273" s="6">
        <v>47553</v>
      </c>
      <c r="L273" s="8">
        <v>94.063599999999994</v>
      </c>
      <c r="M273" s="7">
        <v>122282.68</v>
      </c>
      <c r="N273" s="7">
        <v>122926.488</v>
      </c>
      <c r="O273" s="7">
        <v>-7073.5119999999997</v>
      </c>
      <c r="P273" s="7">
        <v>-643.80799999999999</v>
      </c>
      <c r="Q273" s="7">
        <v>1365</v>
      </c>
      <c r="R273" s="7">
        <v>123647.67999999999</v>
      </c>
    </row>
    <row r="274" spans="1:18" ht="13.5" customHeight="1" x14ac:dyDescent="0.45">
      <c r="A274" s="4" t="s">
        <v>198</v>
      </c>
      <c r="B274" s="4" t="s">
        <v>413</v>
      </c>
      <c r="C274" s="4" t="s">
        <v>414</v>
      </c>
      <c r="D274" s="4" t="s">
        <v>94</v>
      </c>
      <c r="E274" s="4" t="s">
        <v>215</v>
      </c>
      <c r="F274" s="5">
        <v>2.7872393</v>
      </c>
      <c r="G274" s="6">
        <v>45749</v>
      </c>
      <c r="H274" s="7">
        <v>205040</v>
      </c>
      <c r="I274" s="5">
        <v>5.69</v>
      </c>
      <c r="J274" s="7">
        <v>200000</v>
      </c>
      <c r="K274" s="6">
        <v>47554</v>
      </c>
      <c r="L274" s="8">
        <v>104.1337</v>
      </c>
      <c r="M274" s="7">
        <v>208267.4</v>
      </c>
      <c r="N274" s="7">
        <v>203975.26060000001</v>
      </c>
      <c r="O274" s="7">
        <v>3975.2606000000001</v>
      </c>
      <c r="P274" s="7">
        <v>4292.1394</v>
      </c>
      <c r="Q274" s="7">
        <v>4393.9444000000003</v>
      </c>
      <c r="R274" s="7">
        <v>212661.3444</v>
      </c>
    </row>
    <row r="275" spans="1:18" ht="13.5" customHeight="1" x14ac:dyDescent="0.45">
      <c r="A275" s="4" t="s">
        <v>198</v>
      </c>
      <c r="B275" s="4" t="s">
        <v>415</v>
      </c>
      <c r="C275" s="4" t="s">
        <v>299</v>
      </c>
      <c r="D275" s="4" t="s">
        <v>94</v>
      </c>
      <c r="E275" s="4" t="s">
        <v>215</v>
      </c>
      <c r="F275" s="5">
        <v>3.7836672999999998</v>
      </c>
      <c r="G275" s="6">
        <v>44147</v>
      </c>
      <c r="H275" s="7">
        <v>139383.75</v>
      </c>
      <c r="I275" s="5">
        <v>3.15</v>
      </c>
      <c r="J275" s="7">
        <v>125000</v>
      </c>
      <c r="K275" s="6">
        <v>47564</v>
      </c>
      <c r="L275" s="8">
        <v>95.785499999999999</v>
      </c>
      <c r="M275" s="7">
        <v>119731.875</v>
      </c>
      <c r="N275" s="7">
        <v>131146.53169999999</v>
      </c>
      <c r="O275" s="7">
        <v>6146.5316999999995</v>
      </c>
      <c r="P275" s="7">
        <v>-11414.6567</v>
      </c>
      <c r="Q275" s="7">
        <v>1410.9375</v>
      </c>
      <c r="R275" s="7">
        <v>121142.8125</v>
      </c>
    </row>
    <row r="276" spans="1:18" ht="13.5" customHeight="1" x14ac:dyDescent="0.45">
      <c r="A276" s="4" t="s">
        <v>198</v>
      </c>
      <c r="B276" s="4" t="s">
        <v>416</v>
      </c>
      <c r="C276" s="4" t="s">
        <v>417</v>
      </c>
      <c r="D276" s="4" t="s">
        <v>69</v>
      </c>
      <c r="E276" s="4" t="s">
        <v>66</v>
      </c>
      <c r="F276" s="5">
        <v>3.8594653999999999</v>
      </c>
      <c r="G276" s="6">
        <v>44090</v>
      </c>
      <c r="H276" s="7">
        <v>224106</v>
      </c>
      <c r="I276" s="5">
        <v>2.625</v>
      </c>
      <c r="J276" s="7">
        <v>200000</v>
      </c>
      <c r="K276" s="6">
        <v>47574</v>
      </c>
      <c r="L276" s="8">
        <v>94.244600000000005</v>
      </c>
      <c r="M276" s="7">
        <v>188489.2</v>
      </c>
      <c r="N276" s="7">
        <v>210162.61199999999</v>
      </c>
      <c r="O276" s="7">
        <v>10162.611999999999</v>
      </c>
      <c r="P276" s="7">
        <v>-21673.412</v>
      </c>
      <c r="Q276" s="7">
        <v>1750</v>
      </c>
      <c r="R276" s="7">
        <v>190239.2</v>
      </c>
    </row>
    <row r="277" spans="1:18" ht="13.5" customHeight="1" x14ac:dyDescent="0.45">
      <c r="A277" s="4" t="s">
        <v>198</v>
      </c>
      <c r="B277" s="4" t="s">
        <v>416</v>
      </c>
      <c r="C277" s="4" t="s">
        <v>417</v>
      </c>
      <c r="D277" s="4" t="s">
        <v>69</v>
      </c>
      <c r="E277" s="4" t="s">
        <v>66</v>
      </c>
      <c r="F277" s="5">
        <v>3.8594653999999999</v>
      </c>
      <c r="G277" s="6">
        <v>44090</v>
      </c>
      <c r="H277" s="7">
        <v>184448.55</v>
      </c>
      <c r="I277" s="5">
        <v>2.625</v>
      </c>
      <c r="J277" s="7">
        <v>165000</v>
      </c>
      <c r="K277" s="6">
        <v>47574</v>
      </c>
      <c r="L277" s="8">
        <v>94.244600000000005</v>
      </c>
      <c r="M277" s="7">
        <v>155503.59</v>
      </c>
      <c r="N277" s="7">
        <v>173199.12340000001</v>
      </c>
      <c r="O277" s="7">
        <v>8199.1234000000004</v>
      </c>
      <c r="P277" s="7">
        <v>-17695.5334</v>
      </c>
      <c r="Q277" s="7">
        <v>1443.75</v>
      </c>
      <c r="R277" s="7">
        <v>156947.34</v>
      </c>
    </row>
    <row r="278" spans="1:18" ht="13.5" customHeight="1" x14ac:dyDescent="0.45">
      <c r="A278" s="4" t="s">
        <v>198</v>
      </c>
      <c r="B278" s="4" t="s">
        <v>416</v>
      </c>
      <c r="C278" s="4" t="s">
        <v>417</v>
      </c>
      <c r="D278" s="4" t="s">
        <v>69</v>
      </c>
      <c r="E278" s="4" t="s">
        <v>66</v>
      </c>
      <c r="F278" s="5">
        <v>3.8594653999999999</v>
      </c>
      <c r="G278" s="6">
        <v>44090</v>
      </c>
      <c r="H278" s="7">
        <v>150853.04999999999</v>
      </c>
      <c r="I278" s="5">
        <v>2.625</v>
      </c>
      <c r="J278" s="7">
        <v>135000</v>
      </c>
      <c r="K278" s="6">
        <v>47574</v>
      </c>
      <c r="L278" s="8">
        <v>94.244600000000005</v>
      </c>
      <c r="M278" s="7">
        <v>127230.21</v>
      </c>
      <c r="N278" s="7">
        <v>141683.33180000001</v>
      </c>
      <c r="O278" s="7">
        <v>6683.3317999999999</v>
      </c>
      <c r="P278" s="7">
        <v>-14453.121800000001</v>
      </c>
      <c r="Q278" s="7">
        <v>1181.25</v>
      </c>
      <c r="R278" s="7">
        <v>128411.46</v>
      </c>
    </row>
    <row r="279" spans="1:18" ht="13.5" customHeight="1" x14ac:dyDescent="0.45">
      <c r="A279" s="4" t="s">
        <v>198</v>
      </c>
      <c r="B279" s="4" t="s">
        <v>418</v>
      </c>
      <c r="C279" s="4" t="s">
        <v>419</v>
      </c>
      <c r="D279" s="4" t="s">
        <v>97</v>
      </c>
      <c r="E279" s="4" t="s">
        <v>201</v>
      </c>
      <c r="F279" s="5">
        <v>3.7834039000000002</v>
      </c>
      <c r="G279" s="6">
        <v>44158</v>
      </c>
      <c r="H279" s="7">
        <v>85740.75</v>
      </c>
      <c r="I279" s="5">
        <v>3.375</v>
      </c>
      <c r="J279" s="7">
        <v>75000</v>
      </c>
      <c r="K279" s="6">
        <v>47574</v>
      </c>
      <c r="L279" s="8">
        <v>96.528499999999994</v>
      </c>
      <c r="M279" s="7">
        <v>72396.375</v>
      </c>
      <c r="N279" s="7">
        <v>79620.719800000006</v>
      </c>
      <c r="O279" s="7">
        <v>4620.7197999999999</v>
      </c>
      <c r="P279" s="7">
        <v>-7224.3447999999999</v>
      </c>
      <c r="Q279" s="7">
        <v>843.75</v>
      </c>
      <c r="R279" s="7">
        <v>73240.125</v>
      </c>
    </row>
    <row r="280" spans="1:18" ht="13.5" customHeight="1" x14ac:dyDescent="0.45">
      <c r="A280" s="4" t="s">
        <v>198</v>
      </c>
      <c r="B280" s="4" t="s">
        <v>420</v>
      </c>
      <c r="C280" s="4" t="s">
        <v>421</v>
      </c>
      <c r="D280" s="4" t="s">
        <v>69</v>
      </c>
      <c r="E280" s="4" t="s">
        <v>66</v>
      </c>
      <c r="F280" s="5">
        <v>3.8850365</v>
      </c>
      <c r="G280" s="6">
        <v>43927</v>
      </c>
      <c r="H280" s="7">
        <v>273512.25</v>
      </c>
      <c r="I280" s="5">
        <v>2.6</v>
      </c>
      <c r="J280" s="7">
        <v>275000</v>
      </c>
      <c r="K280" s="6">
        <v>47582</v>
      </c>
      <c r="L280" s="8">
        <v>94.614599999999996</v>
      </c>
      <c r="M280" s="7">
        <v>260190.15</v>
      </c>
      <c r="N280" s="7">
        <v>274377.52409999998</v>
      </c>
      <c r="O280" s="7">
        <v>-622.47590000000002</v>
      </c>
      <c r="P280" s="7">
        <v>-14187.374100000001</v>
      </c>
      <c r="Q280" s="7">
        <v>2224.4443999999999</v>
      </c>
      <c r="R280" s="7">
        <v>262414.5944</v>
      </c>
    </row>
    <row r="281" spans="1:18" ht="13.5" customHeight="1" x14ac:dyDescent="0.45">
      <c r="A281" s="4" t="s">
        <v>198</v>
      </c>
      <c r="B281" s="4" t="s">
        <v>420</v>
      </c>
      <c r="C281" s="4" t="s">
        <v>421</v>
      </c>
      <c r="D281" s="4" t="s">
        <v>69</v>
      </c>
      <c r="E281" s="4" t="s">
        <v>66</v>
      </c>
      <c r="F281" s="5">
        <v>3.8850365</v>
      </c>
      <c r="G281" s="6">
        <v>43927</v>
      </c>
      <c r="H281" s="7">
        <v>224057.25</v>
      </c>
      <c r="I281" s="5">
        <v>2.6</v>
      </c>
      <c r="J281" s="7">
        <v>225000</v>
      </c>
      <c r="K281" s="6">
        <v>47582</v>
      </c>
      <c r="L281" s="8">
        <v>94.614599999999996</v>
      </c>
      <c r="M281" s="7">
        <v>212882.85</v>
      </c>
      <c r="N281" s="7">
        <v>224605.5526</v>
      </c>
      <c r="O281" s="7">
        <v>-394.44740000000002</v>
      </c>
      <c r="P281" s="7">
        <v>-11722.702600000001</v>
      </c>
      <c r="Q281" s="7">
        <v>1820</v>
      </c>
      <c r="R281" s="7">
        <v>214702.85</v>
      </c>
    </row>
    <row r="282" spans="1:18" ht="13.5" customHeight="1" x14ac:dyDescent="0.45">
      <c r="A282" s="4" t="s">
        <v>198</v>
      </c>
      <c r="B282" s="4" t="s">
        <v>422</v>
      </c>
      <c r="C282" s="4" t="s">
        <v>271</v>
      </c>
      <c r="D282" s="4" t="s">
        <v>94</v>
      </c>
      <c r="E282" s="4" t="s">
        <v>201</v>
      </c>
      <c r="F282" s="5">
        <v>3.7391535999999999</v>
      </c>
      <c r="G282" s="6">
        <v>43920</v>
      </c>
      <c r="H282" s="7">
        <v>498970</v>
      </c>
      <c r="I282" s="5">
        <v>4.05</v>
      </c>
      <c r="J282" s="7">
        <v>500000</v>
      </c>
      <c r="K282" s="6">
        <v>47588</v>
      </c>
      <c r="L282" s="8">
        <v>98.837999999999994</v>
      </c>
      <c r="M282" s="7">
        <v>494190</v>
      </c>
      <c r="N282" s="7">
        <v>499569.00709999999</v>
      </c>
      <c r="O282" s="7">
        <v>-430.99290000000002</v>
      </c>
      <c r="P282" s="7">
        <v>-5379.0070999999998</v>
      </c>
      <c r="Q282" s="7">
        <v>5962.5</v>
      </c>
      <c r="R282" s="7">
        <v>500152.5</v>
      </c>
    </row>
    <row r="283" spans="1:18" ht="13.5" customHeight="1" x14ac:dyDescent="0.45">
      <c r="A283" s="4" t="s">
        <v>198</v>
      </c>
      <c r="B283" s="4" t="s">
        <v>423</v>
      </c>
      <c r="C283" s="4" t="s">
        <v>424</v>
      </c>
      <c r="D283" s="4" t="s">
        <v>94</v>
      </c>
      <c r="E283" s="4" t="s">
        <v>215</v>
      </c>
      <c r="F283" s="5">
        <v>3.8762827</v>
      </c>
      <c r="G283" s="6">
        <v>45418</v>
      </c>
      <c r="H283" s="7">
        <v>53348.160000000003</v>
      </c>
      <c r="I283" s="5">
        <v>3.25</v>
      </c>
      <c r="J283" s="7">
        <v>61000</v>
      </c>
      <c r="K283" s="6">
        <v>47603</v>
      </c>
      <c r="L283" s="8">
        <v>95.563699999999997</v>
      </c>
      <c r="M283" s="7">
        <v>58293.857000000004</v>
      </c>
      <c r="N283" s="7">
        <v>55570.453399999999</v>
      </c>
      <c r="O283" s="7">
        <v>-5429.5465999999997</v>
      </c>
      <c r="P283" s="7">
        <v>2723.4036000000001</v>
      </c>
      <c r="Q283" s="7">
        <v>501.13189999999997</v>
      </c>
      <c r="R283" s="7">
        <v>58794.988899999997</v>
      </c>
    </row>
    <row r="284" spans="1:18" ht="13.5" customHeight="1" x14ac:dyDescent="0.45">
      <c r="A284" s="4" t="s">
        <v>198</v>
      </c>
      <c r="B284" s="4" t="s">
        <v>425</v>
      </c>
      <c r="C284" s="4" t="s">
        <v>426</v>
      </c>
      <c r="D284" s="4" t="s">
        <v>97</v>
      </c>
      <c r="E284" s="4" t="s">
        <v>201</v>
      </c>
      <c r="F284" s="5">
        <v>3.9146356999999998</v>
      </c>
      <c r="G284" s="6">
        <v>43944</v>
      </c>
      <c r="H284" s="7">
        <v>94810.95</v>
      </c>
      <c r="I284" s="5">
        <v>2.875</v>
      </c>
      <c r="J284" s="7">
        <v>95000</v>
      </c>
      <c r="K284" s="6">
        <v>47604</v>
      </c>
      <c r="L284" s="8">
        <v>94.289199999999994</v>
      </c>
      <c r="M284" s="7">
        <v>89574.74</v>
      </c>
      <c r="N284" s="7">
        <v>94919.850200000001</v>
      </c>
      <c r="O284" s="7">
        <v>-80.149799999999999</v>
      </c>
      <c r="P284" s="7">
        <v>-5345.1102000000001</v>
      </c>
      <c r="Q284" s="7">
        <v>682.8125</v>
      </c>
      <c r="R284" s="7">
        <v>90257.552500000005</v>
      </c>
    </row>
    <row r="285" spans="1:18" ht="13.5" customHeight="1" x14ac:dyDescent="0.45">
      <c r="A285" s="4" t="s">
        <v>198</v>
      </c>
      <c r="B285" s="4" t="s">
        <v>425</v>
      </c>
      <c r="C285" s="4" t="s">
        <v>426</v>
      </c>
      <c r="D285" s="4" t="s">
        <v>97</v>
      </c>
      <c r="E285" s="4" t="s">
        <v>201</v>
      </c>
      <c r="F285" s="5">
        <v>3.9146356999999998</v>
      </c>
      <c r="G285" s="6">
        <v>43944</v>
      </c>
      <c r="H285" s="7">
        <v>408519.45</v>
      </c>
      <c r="I285" s="5">
        <v>2.875</v>
      </c>
      <c r="J285" s="7">
        <v>405000</v>
      </c>
      <c r="K285" s="6">
        <v>47604</v>
      </c>
      <c r="L285" s="8">
        <v>94.289199999999994</v>
      </c>
      <c r="M285" s="7">
        <v>381871.26</v>
      </c>
      <c r="N285" s="7">
        <v>406441.52409999998</v>
      </c>
      <c r="O285" s="7">
        <v>1441.5241000000001</v>
      </c>
      <c r="P285" s="7">
        <v>-24570.2641</v>
      </c>
      <c r="Q285" s="7">
        <v>2910.9375</v>
      </c>
      <c r="R285" s="7">
        <v>384782.19750000001</v>
      </c>
    </row>
    <row r="286" spans="1:18" ht="13.5" customHeight="1" x14ac:dyDescent="0.45">
      <c r="A286" s="4" t="s">
        <v>198</v>
      </c>
      <c r="B286" s="4" t="s">
        <v>427</v>
      </c>
      <c r="C286" s="4" t="s">
        <v>428</v>
      </c>
      <c r="D286" s="4" t="s">
        <v>83</v>
      </c>
      <c r="E286" s="4" t="s">
        <v>66</v>
      </c>
      <c r="F286" s="5">
        <v>3.9806599999999999</v>
      </c>
      <c r="G286" s="6">
        <v>44036</v>
      </c>
      <c r="H286" s="7">
        <v>529965</v>
      </c>
      <c r="I286" s="5">
        <v>2.1</v>
      </c>
      <c r="J286" s="7">
        <v>500000</v>
      </c>
      <c r="K286" s="6">
        <v>47604</v>
      </c>
      <c r="L286" s="8">
        <v>91.581299999999999</v>
      </c>
      <c r="M286" s="7">
        <v>457906.5</v>
      </c>
      <c r="N286" s="7">
        <v>512598.23450000002</v>
      </c>
      <c r="O286" s="7">
        <v>12598.2345</v>
      </c>
      <c r="P286" s="7">
        <v>-54691.734499999999</v>
      </c>
      <c r="Q286" s="7">
        <v>2625</v>
      </c>
      <c r="R286" s="7">
        <v>460531.5</v>
      </c>
    </row>
    <row r="287" spans="1:18" ht="13.5" customHeight="1" x14ac:dyDescent="0.45">
      <c r="A287" s="4" t="s">
        <v>198</v>
      </c>
      <c r="B287" s="4" t="s">
        <v>429</v>
      </c>
      <c r="C287" s="4" t="s">
        <v>430</v>
      </c>
      <c r="D287" s="4" t="s">
        <v>83</v>
      </c>
      <c r="E287" s="4" t="s">
        <v>201</v>
      </c>
      <c r="F287" s="5">
        <v>4.0044785000000003</v>
      </c>
      <c r="G287" s="6">
        <v>44158</v>
      </c>
      <c r="H287" s="7">
        <v>83902.399999999994</v>
      </c>
      <c r="I287" s="5">
        <v>2.25</v>
      </c>
      <c r="J287" s="7">
        <v>80000</v>
      </c>
      <c r="K287" s="6">
        <v>47618</v>
      </c>
      <c r="L287" s="8">
        <v>91.831000000000003</v>
      </c>
      <c r="M287" s="7">
        <v>73464.800000000003</v>
      </c>
      <c r="N287" s="7">
        <v>81708.530700000003</v>
      </c>
      <c r="O287" s="7">
        <v>1708.5307</v>
      </c>
      <c r="P287" s="7">
        <v>-8243.7307000000001</v>
      </c>
      <c r="Q287" s="7">
        <v>380</v>
      </c>
      <c r="R287" s="7">
        <v>73844.800000000003</v>
      </c>
    </row>
    <row r="288" spans="1:18" ht="13.5" customHeight="1" x14ac:dyDescent="0.45">
      <c r="A288" s="4" t="s">
        <v>198</v>
      </c>
      <c r="B288" s="4" t="s">
        <v>431</v>
      </c>
      <c r="C288" s="4" t="s">
        <v>214</v>
      </c>
      <c r="D288" s="4" t="s">
        <v>94</v>
      </c>
      <c r="E288" s="4" t="s">
        <v>215</v>
      </c>
      <c r="F288" s="5">
        <v>3.6598196000000001</v>
      </c>
      <c r="G288" s="6">
        <v>44501</v>
      </c>
      <c r="H288" s="7">
        <v>398881</v>
      </c>
      <c r="I288" s="5">
        <v>4.5</v>
      </c>
      <c r="J288" s="7">
        <v>350000</v>
      </c>
      <c r="K288" s="6">
        <v>47618</v>
      </c>
      <c r="L288" s="8">
        <v>100.4374</v>
      </c>
      <c r="M288" s="7">
        <v>351530.9</v>
      </c>
      <c r="N288" s="7">
        <v>373041.04399999999</v>
      </c>
      <c r="O288" s="7">
        <v>23041.044000000002</v>
      </c>
      <c r="P288" s="7">
        <v>-21510.144</v>
      </c>
      <c r="Q288" s="7">
        <v>3325</v>
      </c>
      <c r="R288" s="7">
        <v>354855.9</v>
      </c>
    </row>
    <row r="289" spans="1:18" ht="13.5" customHeight="1" x14ac:dyDescent="0.45">
      <c r="A289" s="4" t="s">
        <v>198</v>
      </c>
      <c r="B289" s="4" t="s">
        <v>432</v>
      </c>
      <c r="C289" s="4" t="s">
        <v>433</v>
      </c>
      <c r="D289" s="4" t="s">
        <v>83</v>
      </c>
      <c r="E289" s="4" t="s">
        <v>434</v>
      </c>
      <c r="F289" s="5">
        <v>3.7130828</v>
      </c>
      <c r="G289" s="6">
        <v>44943</v>
      </c>
      <c r="H289" s="7">
        <v>174639.6</v>
      </c>
      <c r="I289" s="5">
        <v>4.7</v>
      </c>
      <c r="J289" s="7">
        <v>180000</v>
      </c>
      <c r="K289" s="6">
        <v>47618</v>
      </c>
      <c r="L289" s="8">
        <v>101.6408</v>
      </c>
      <c r="M289" s="7">
        <v>182953.44</v>
      </c>
      <c r="N289" s="7">
        <v>176863.57440000001</v>
      </c>
      <c r="O289" s="7">
        <v>-3136.4256</v>
      </c>
      <c r="P289" s="7">
        <v>6089.8656000000001</v>
      </c>
      <c r="Q289" s="7">
        <v>1786</v>
      </c>
      <c r="R289" s="7">
        <v>184739.44</v>
      </c>
    </row>
    <row r="290" spans="1:18" ht="13.5" customHeight="1" x14ac:dyDescent="0.45">
      <c r="A290" s="4" t="s">
        <v>198</v>
      </c>
      <c r="B290" s="4" t="s">
        <v>429</v>
      </c>
      <c r="C290" s="4" t="s">
        <v>430</v>
      </c>
      <c r="D290" s="4" t="s">
        <v>83</v>
      </c>
      <c r="E290" s="4" t="s">
        <v>201</v>
      </c>
      <c r="F290" s="5">
        <v>4.0044785000000003</v>
      </c>
      <c r="G290" s="6">
        <v>45947</v>
      </c>
      <c r="H290" s="7">
        <v>144339.51999999999</v>
      </c>
      <c r="I290" s="5">
        <v>2.25</v>
      </c>
      <c r="J290" s="7">
        <v>157000</v>
      </c>
      <c r="K290" s="6">
        <v>47618</v>
      </c>
      <c r="L290" s="8">
        <v>91.831000000000003</v>
      </c>
      <c r="M290" s="7">
        <v>144174.67000000001</v>
      </c>
      <c r="N290" s="7">
        <v>145128.90239999999</v>
      </c>
      <c r="O290" s="7">
        <v>-11871.097599999999</v>
      </c>
      <c r="P290" s="7">
        <v>-954.23239999999998</v>
      </c>
      <c r="Q290" s="7">
        <v>745.75</v>
      </c>
      <c r="R290" s="7">
        <v>144920.42000000001</v>
      </c>
    </row>
    <row r="291" spans="1:18" ht="13.5" customHeight="1" x14ac:dyDescent="0.45">
      <c r="A291" s="4" t="s">
        <v>198</v>
      </c>
      <c r="B291" s="4" t="s">
        <v>432</v>
      </c>
      <c r="C291" s="4" t="s">
        <v>433</v>
      </c>
      <c r="D291" s="4" t="s">
        <v>83</v>
      </c>
      <c r="E291" s="4" t="s">
        <v>434</v>
      </c>
      <c r="F291" s="5">
        <v>3.7130828</v>
      </c>
      <c r="G291" s="6">
        <v>45953</v>
      </c>
      <c r="H291" s="7">
        <v>182406.37</v>
      </c>
      <c r="I291" s="5">
        <v>4.7</v>
      </c>
      <c r="J291" s="7">
        <v>179000</v>
      </c>
      <c r="K291" s="6">
        <v>47618</v>
      </c>
      <c r="L291" s="8">
        <v>101.6408</v>
      </c>
      <c r="M291" s="7">
        <v>181937.03200000001</v>
      </c>
      <c r="N291" s="7">
        <v>182190.0925</v>
      </c>
      <c r="O291" s="7">
        <v>3190.0925000000002</v>
      </c>
      <c r="P291" s="7">
        <v>-253.06049999999999</v>
      </c>
      <c r="Q291" s="7">
        <v>1776.0778</v>
      </c>
      <c r="R291" s="7">
        <v>183713.10980000001</v>
      </c>
    </row>
    <row r="292" spans="1:18" ht="13.5" customHeight="1" x14ac:dyDescent="0.45">
      <c r="A292" s="4" t="s">
        <v>198</v>
      </c>
      <c r="B292" s="4" t="s">
        <v>432</v>
      </c>
      <c r="C292" s="4" t="s">
        <v>433</v>
      </c>
      <c r="D292" s="4" t="s">
        <v>83</v>
      </c>
      <c r="E292" s="4" t="s">
        <v>434</v>
      </c>
      <c r="F292" s="5">
        <v>3.7130828</v>
      </c>
      <c r="G292" s="6">
        <v>45958</v>
      </c>
      <c r="H292" s="7">
        <v>117168.9</v>
      </c>
      <c r="I292" s="5">
        <v>4.7</v>
      </c>
      <c r="J292" s="7">
        <v>115000</v>
      </c>
      <c r="K292" s="6">
        <v>47618</v>
      </c>
      <c r="L292" s="8">
        <v>101.6408</v>
      </c>
      <c r="M292" s="7">
        <v>116886.92</v>
      </c>
      <c r="N292" s="7">
        <v>117037.6608</v>
      </c>
      <c r="O292" s="7">
        <v>2037.6608000000001</v>
      </c>
      <c r="P292" s="7">
        <v>-150.74080000000001</v>
      </c>
      <c r="Q292" s="7">
        <v>1141.0555999999999</v>
      </c>
      <c r="R292" s="7">
        <v>118027.97560000001</v>
      </c>
    </row>
    <row r="293" spans="1:18" ht="13.5" customHeight="1" x14ac:dyDescent="0.45">
      <c r="A293" s="4" t="s">
        <v>198</v>
      </c>
      <c r="B293" s="4" t="s">
        <v>435</v>
      </c>
      <c r="C293" s="4" t="s">
        <v>436</v>
      </c>
      <c r="D293" s="4" t="s">
        <v>69</v>
      </c>
      <c r="E293" s="4" t="s">
        <v>66</v>
      </c>
      <c r="F293" s="5">
        <v>4.0303316000000002</v>
      </c>
      <c r="G293" s="6">
        <v>43957</v>
      </c>
      <c r="H293" s="7">
        <v>497980</v>
      </c>
      <c r="I293" s="5">
        <v>2.15</v>
      </c>
      <c r="J293" s="7">
        <v>500000</v>
      </c>
      <c r="K293" s="6">
        <v>47623</v>
      </c>
      <c r="L293" s="8">
        <v>92.057900000000004</v>
      </c>
      <c r="M293" s="7">
        <v>460289.5</v>
      </c>
      <c r="N293" s="7">
        <v>499134.99449999997</v>
      </c>
      <c r="O293" s="7">
        <v>-865.00549999999998</v>
      </c>
      <c r="P293" s="7">
        <v>-38845.494500000001</v>
      </c>
      <c r="Q293" s="7">
        <v>2120.1388999999999</v>
      </c>
      <c r="R293" s="7">
        <v>462409.63890000002</v>
      </c>
    </row>
    <row r="294" spans="1:18" ht="13.5" customHeight="1" x14ac:dyDescent="0.45">
      <c r="A294" s="4" t="s">
        <v>198</v>
      </c>
      <c r="B294" s="4" t="s">
        <v>437</v>
      </c>
      <c r="C294" s="4" t="s">
        <v>438</v>
      </c>
      <c r="D294" s="4" t="s">
        <v>83</v>
      </c>
      <c r="E294" s="4" t="s">
        <v>215</v>
      </c>
      <c r="F294" s="5">
        <v>2.9761313999999999</v>
      </c>
      <c r="G294" s="6">
        <v>45335</v>
      </c>
      <c r="H294" s="7">
        <v>213813.2</v>
      </c>
      <c r="I294" s="5">
        <v>5.4969999999999999</v>
      </c>
      <c r="J294" s="7">
        <v>215000</v>
      </c>
      <c r="K294" s="6">
        <v>47623</v>
      </c>
      <c r="L294" s="8">
        <v>103.2153</v>
      </c>
      <c r="M294" s="7">
        <v>221912.89499999999</v>
      </c>
      <c r="N294" s="7">
        <v>214254.22380000001</v>
      </c>
      <c r="O294" s="7">
        <v>-745.77620000000002</v>
      </c>
      <c r="P294" s="7">
        <v>7658.6711999999998</v>
      </c>
      <c r="Q294" s="7">
        <v>2330.8807000000002</v>
      </c>
      <c r="R294" s="7">
        <v>224243.7757</v>
      </c>
    </row>
    <row r="295" spans="1:18" ht="13.5" customHeight="1" x14ac:dyDescent="0.45">
      <c r="A295" s="4" t="s">
        <v>198</v>
      </c>
      <c r="B295" s="4" t="s">
        <v>439</v>
      </c>
      <c r="C295" s="4" t="s">
        <v>440</v>
      </c>
      <c r="D295" s="4" t="s">
        <v>97</v>
      </c>
      <c r="E295" s="4" t="s">
        <v>208</v>
      </c>
      <c r="F295" s="5">
        <v>3.7069697000000001</v>
      </c>
      <c r="G295" s="6">
        <v>45791</v>
      </c>
      <c r="H295" s="7">
        <v>199624</v>
      </c>
      <c r="I295" s="5">
        <v>5.875</v>
      </c>
      <c r="J295" s="7">
        <v>200000</v>
      </c>
      <c r="K295" s="6">
        <v>47625</v>
      </c>
      <c r="L295" s="8">
        <v>103.90300000000001</v>
      </c>
      <c r="M295" s="7">
        <v>207806</v>
      </c>
      <c r="N295" s="7">
        <v>199676.50820000001</v>
      </c>
      <c r="O295" s="7">
        <v>-323.49180000000001</v>
      </c>
      <c r="P295" s="7">
        <v>8129.4917999999998</v>
      </c>
      <c r="Q295" s="7">
        <v>2252.0832999999998</v>
      </c>
      <c r="R295" s="7">
        <v>210058.0833</v>
      </c>
    </row>
    <row r="296" spans="1:18" ht="13.5" customHeight="1" x14ac:dyDescent="0.45">
      <c r="A296" s="4" t="s">
        <v>198</v>
      </c>
      <c r="B296" s="4" t="s">
        <v>441</v>
      </c>
      <c r="C296" s="4" t="s">
        <v>442</v>
      </c>
      <c r="D296" s="4" t="s">
        <v>69</v>
      </c>
      <c r="E296" s="4" t="s">
        <v>66</v>
      </c>
      <c r="F296" s="5">
        <v>4.0794673000000001</v>
      </c>
      <c r="G296" s="6">
        <v>43965</v>
      </c>
      <c r="H296" s="7">
        <v>151498.5</v>
      </c>
      <c r="I296" s="5">
        <v>1.95</v>
      </c>
      <c r="J296" s="7">
        <v>150000</v>
      </c>
      <c r="K296" s="6">
        <v>47635</v>
      </c>
      <c r="L296" s="8">
        <v>91.246099999999998</v>
      </c>
      <c r="M296" s="7">
        <v>136869.15</v>
      </c>
      <c r="N296" s="7">
        <v>150624.3051</v>
      </c>
      <c r="O296" s="7">
        <v>624.30510000000004</v>
      </c>
      <c r="P296" s="7">
        <v>-13755.1551</v>
      </c>
      <c r="Q296" s="7">
        <v>487.5</v>
      </c>
      <c r="R296" s="7">
        <v>137356.65</v>
      </c>
    </row>
    <row r="297" spans="1:18" ht="13.5" customHeight="1" x14ac:dyDescent="0.45">
      <c r="A297" s="4" t="s">
        <v>198</v>
      </c>
      <c r="B297" s="4" t="s">
        <v>441</v>
      </c>
      <c r="C297" s="4" t="s">
        <v>442</v>
      </c>
      <c r="D297" s="4" t="s">
        <v>69</v>
      </c>
      <c r="E297" s="4" t="s">
        <v>66</v>
      </c>
      <c r="F297" s="5">
        <v>4.0794673000000001</v>
      </c>
      <c r="G297" s="6">
        <v>43965</v>
      </c>
      <c r="H297" s="7">
        <v>349618.5</v>
      </c>
      <c r="I297" s="5">
        <v>1.95</v>
      </c>
      <c r="J297" s="7">
        <v>350000</v>
      </c>
      <c r="K297" s="6">
        <v>47635</v>
      </c>
      <c r="L297" s="8">
        <v>91.246099999999998</v>
      </c>
      <c r="M297" s="7">
        <v>319361.34999999998</v>
      </c>
      <c r="N297" s="7">
        <v>349835.4742</v>
      </c>
      <c r="O297" s="7">
        <v>-164.5258</v>
      </c>
      <c r="P297" s="7">
        <v>-30474.124199999998</v>
      </c>
      <c r="Q297" s="7">
        <v>1137.5</v>
      </c>
      <c r="R297" s="7">
        <v>320498.84999999998</v>
      </c>
    </row>
    <row r="298" spans="1:18" ht="13.5" customHeight="1" x14ac:dyDescent="0.45">
      <c r="A298" s="4" t="s">
        <v>198</v>
      </c>
      <c r="B298" s="4" t="s">
        <v>443</v>
      </c>
      <c r="C298" s="4" t="s">
        <v>444</v>
      </c>
      <c r="D298" s="4" t="s">
        <v>69</v>
      </c>
      <c r="E298" s="4" t="s">
        <v>176</v>
      </c>
      <c r="F298" s="5">
        <v>4.0441775</v>
      </c>
      <c r="G298" s="6">
        <v>44159</v>
      </c>
      <c r="H298" s="7">
        <v>83664.800000000003</v>
      </c>
      <c r="I298" s="5">
        <v>2.375</v>
      </c>
      <c r="J298" s="7">
        <v>80000</v>
      </c>
      <c r="K298" s="6">
        <v>47635</v>
      </c>
      <c r="L298" s="8">
        <v>92.954700000000003</v>
      </c>
      <c r="M298" s="7">
        <v>74363.759999999995</v>
      </c>
      <c r="N298" s="7">
        <v>81613.986199999999</v>
      </c>
      <c r="O298" s="7">
        <v>1613.9862000000001</v>
      </c>
      <c r="P298" s="7">
        <v>-7250.2262000000001</v>
      </c>
      <c r="Q298" s="7">
        <v>316.66669999999999</v>
      </c>
      <c r="R298" s="7">
        <v>74680.426699999996</v>
      </c>
    </row>
    <row r="299" spans="1:18" ht="13.5" customHeight="1" x14ac:dyDescent="0.45">
      <c r="A299" s="4" t="s">
        <v>198</v>
      </c>
      <c r="B299" s="4" t="s">
        <v>445</v>
      </c>
      <c r="C299" s="4" t="s">
        <v>446</v>
      </c>
      <c r="D299" s="4" t="s">
        <v>83</v>
      </c>
      <c r="E299" s="4" t="s">
        <v>154</v>
      </c>
      <c r="F299" s="5">
        <v>4.0500809999999996</v>
      </c>
      <c r="G299" s="6">
        <v>44678</v>
      </c>
      <c r="H299" s="7">
        <v>221767.5</v>
      </c>
      <c r="I299" s="5">
        <v>2.2999999999999998</v>
      </c>
      <c r="J299" s="7">
        <v>250000</v>
      </c>
      <c r="K299" s="6">
        <v>47635</v>
      </c>
      <c r="L299" s="8">
        <v>92.611599999999996</v>
      </c>
      <c r="M299" s="7">
        <v>231529</v>
      </c>
      <c r="N299" s="7">
        <v>234894.8959</v>
      </c>
      <c r="O299" s="7">
        <v>-15105.1041</v>
      </c>
      <c r="P299" s="7">
        <v>-3365.8959</v>
      </c>
      <c r="Q299" s="7">
        <v>958.33330000000001</v>
      </c>
      <c r="R299" s="7">
        <v>232487.3333</v>
      </c>
    </row>
    <row r="300" spans="1:18" ht="13.5" customHeight="1" x14ac:dyDescent="0.45">
      <c r="A300" s="4" t="s">
        <v>198</v>
      </c>
      <c r="B300" s="4" t="s">
        <v>447</v>
      </c>
      <c r="C300" s="4" t="s">
        <v>308</v>
      </c>
      <c r="D300" s="4" t="s">
        <v>83</v>
      </c>
      <c r="E300" s="4" t="s">
        <v>154</v>
      </c>
      <c r="F300" s="5">
        <v>3.0122110000000002</v>
      </c>
      <c r="G300" s="6">
        <v>45539</v>
      </c>
      <c r="H300" s="7">
        <v>417036</v>
      </c>
      <c r="I300" s="5">
        <v>5.7210000000000001</v>
      </c>
      <c r="J300" s="7">
        <v>400000</v>
      </c>
      <c r="K300" s="6">
        <v>47639</v>
      </c>
      <c r="L300" s="8">
        <v>104.5795</v>
      </c>
      <c r="M300" s="7">
        <v>418318</v>
      </c>
      <c r="N300" s="7">
        <v>411986.11300000001</v>
      </c>
      <c r="O300" s="7">
        <v>11986.112999999999</v>
      </c>
      <c r="P300" s="7">
        <v>6331.8869999999997</v>
      </c>
      <c r="Q300" s="7">
        <v>3559.7332999999999</v>
      </c>
      <c r="R300" s="7">
        <v>421877.73330000002</v>
      </c>
    </row>
    <row r="301" spans="1:18" ht="13.5" customHeight="1" x14ac:dyDescent="0.45">
      <c r="A301" s="4" t="s">
        <v>198</v>
      </c>
      <c r="B301" s="4" t="s">
        <v>448</v>
      </c>
      <c r="C301" s="4" t="s">
        <v>449</v>
      </c>
      <c r="D301" s="4" t="s">
        <v>94</v>
      </c>
      <c r="E301" s="4" t="s">
        <v>215</v>
      </c>
      <c r="F301" s="5">
        <v>3.0076360000000002</v>
      </c>
      <c r="G301" s="6">
        <v>45449</v>
      </c>
      <c r="H301" s="7">
        <v>276039.5</v>
      </c>
      <c r="I301" s="5">
        <v>5.7220000000000004</v>
      </c>
      <c r="J301" s="7">
        <v>275000</v>
      </c>
      <c r="K301" s="6">
        <v>47640</v>
      </c>
      <c r="L301" s="8">
        <v>104.2871</v>
      </c>
      <c r="M301" s="7">
        <v>286789.52500000002</v>
      </c>
      <c r="N301" s="7">
        <v>275695.4682</v>
      </c>
      <c r="O301" s="7">
        <v>695.46820000000002</v>
      </c>
      <c r="P301" s="7">
        <v>11094.0568</v>
      </c>
      <c r="Q301" s="7">
        <v>2404.0347000000002</v>
      </c>
      <c r="R301" s="7">
        <v>289193.55969999998</v>
      </c>
    </row>
    <row r="302" spans="1:18" ht="13.5" customHeight="1" x14ac:dyDescent="0.45">
      <c r="A302" s="4" t="s">
        <v>198</v>
      </c>
      <c r="B302" s="4" t="s">
        <v>450</v>
      </c>
      <c r="C302" s="4" t="s">
        <v>451</v>
      </c>
      <c r="D302" s="4" t="s">
        <v>69</v>
      </c>
      <c r="E302" s="4" t="s">
        <v>176</v>
      </c>
      <c r="F302" s="5">
        <v>4.1330594999999999</v>
      </c>
      <c r="G302" s="6">
        <v>44159</v>
      </c>
      <c r="H302" s="7">
        <v>86972.85</v>
      </c>
      <c r="I302" s="5">
        <v>1.75</v>
      </c>
      <c r="J302" s="7">
        <v>85000</v>
      </c>
      <c r="K302" s="6">
        <v>47649</v>
      </c>
      <c r="L302" s="8">
        <v>90.220200000000006</v>
      </c>
      <c r="M302" s="7">
        <v>76687.17</v>
      </c>
      <c r="N302" s="7">
        <v>85873.400200000004</v>
      </c>
      <c r="O302" s="7">
        <v>873.40020000000004</v>
      </c>
      <c r="P302" s="7">
        <v>-9186.2302</v>
      </c>
      <c r="Q302" s="7">
        <v>190.0694</v>
      </c>
      <c r="R302" s="7">
        <v>76877.239400000006</v>
      </c>
    </row>
    <row r="303" spans="1:18" ht="13.5" customHeight="1" x14ac:dyDescent="0.45">
      <c r="A303" s="4" t="s">
        <v>198</v>
      </c>
      <c r="B303" s="4" t="s">
        <v>452</v>
      </c>
      <c r="C303" s="4" t="s">
        <v>453</v>
      </c>
      <c r="D303" s="4" t="s">
        <v>69</v>
      </c>
      <c r="E303" s="4" t="s">
        <v>154</v>
      </c>
      <c r="F303" s="5">
        <v>3.7858247999999999</v>
      </c>
      <c r="G303" s="6">
        <v>45022</v>
      </c>
      <c r="H303" s="7">
        <v>483368.88</v>
      </c>
      <c r="I303" s="5">
        <v>4.875</v>
      </c>
      <c r="J303" s="7">
        <v>482000</v>
      </c>
      <c r="K303" s="6">
        <v>47649</v>
      </c>
      <c r="L303" s="8">
        <v>102.083</v>
      </c>
      <c r="M303" s="7">
        <v>492040.06</v>
      </c>
      <c r="N303" s="7">
        <v>482813.2121</v>
      </c>
      <c r="O303" s="7">
        <v>813.21209999999996</v>
      </c>
      <c r="P303" s="7">
        <v>9226.8479000000007</v>
      </c>
      <c r="Q303" s="7">
        <v>3002.4582999999998</v>
      </c>
      <c r="R303" s="7">
        <v>495042.5183</v>
      </c>
    </row>
    <row r="304" spans="1:18" ht="13.5" customHeight="1" x14ac:dyDescent="0.45">
      <c r="A304" s="4" t="s">
        <v>198</v>
      </c>
      <c r="B304" s="4" t="s">
        <v>454</v>
      </c>
      <c r="C304" s="4" t="s">
        <v>219</v>
      </c>
      <c r="D304" s="4" t="s">
        <v>97</v>
      </c>
      <c r="E304" s="4" t="s">
        <v>201</v>
      </c>
      <c r="F304" s="5">
        <v>3.9835112000000001</v>
      </c>
      <c r="G304" s="6">
        <v>44158</v>
      </c>
      <c r="H304" s="7">
        <v>83499</v>
      </c>
      <c r="I304" s="5">
        <v>3.6</v>
      </c>
      <c r="J304" s="7">
        <v>75000</v>
      </c>
      <c r="K304" s="6">
        <v>47655</v>
      </c>
      <c r="L304" s="8">
        <v>96.367999999999995</v>
      </c>
      <c r="M304" s="7">
        <v>72276</v>
      </c>
      <c r="N304" s="7">
        <v>78768.730800000005</v>
      </c>
      <c r="O304" s="7">
        <v>3768.7307999999998</v>
      </c>
      <c r="P304" s="7">
        <v>-6492.7308000000003</v>
      </c>
      <c r="Q304" s="7">
        <v>300</v>
      </c>
      <c r="R304" s="7">
        <v>72576</v>
      </c>
    </row>
    <row r="305" spans="1:18" ht="13.5" customHeight="1" x14ac:dyDescent="0.45">
      <c r="A305" s="4" t="s">
        <v>198</v>
      </c>
      <c r="B305" s="4" t="s">
        <v>455</v>
      </c>
      <c r="C305" s="4" t="s">
        <v>456</v>
      </c>
      <c r="D305" s="4" t="s">
        <v>278</v>
      </c>
      <c r="E305" s="4" t="s">
        <v>208</v>
      </c>
      <c r="F305" s="5">
        <v>4.0568939999999998</v>
      </c>
      <c r="G305" s="6">
        <v>43999</v>
      </c>
      <c r="H305" s="7">
        <v>209342.7</v>
      </c>
      <c r="I305" s="5">
        <v>2.7</v>
      </c>
      <c r="J305" s="7">
        <v>210000</v>
      </c>
      <c r="K305" s="6">
        <v>47656</v>
      </c>
      <c r="L305" s="8">
        <v>91.373199999999997</v>
      </c>
      <c r="M305" s="7">
        <v>191883.72</v>
      </c>
      <c r="N305" s="7">
        <v>209711.66630000001</v>
      </c>
      <c r="O305" s="7">
        <v>-288.33370000000002</v>
      </c>
      <c r="P305" s="7">
        <v>-17827.9463</v>
      </c>
      <c r="Q305" s="7">
        <v>614.25</v>
      </c>
      <c r="R305" s="7">
        <v>192497.97</v>
      </c>
    </row>
    <row r="306" spans="1:18" ht="13.5" customHeight="1" x14ac:dyDescent="0.45">
      <c r="A306" s="4" t="s">
        <v>198</v>
      </c>
      <c r="B306" s="4" t="s">
        <v>457</v>
      </c>
      <c r="C306" s="4" t="s">
        <v>458</v>
      </c>
      <c r="D306" s="4" t="s">
        <v>278</v>
      </c>
      <c r="E306" s="4" t="s">
        <v>208</v>
      </c>
      <c r="F306" s="5">
        <v>4.1126199999999997</v>
      </c>
      <c r="G306" s="6">
        <v>45733</v>
      </c>
      <c r="H306" s="7">
        <v>188251.76</v>
      </c>
      <c r="I306" s="5">
        <v>2.8</v>
      </c>
      <c r="J306" s="7">
        <v>212000</v>
      </c>
      <c r="K306" s="6">
        <v>47679</v>
      </c>
      <c r="L306" s="8">
        <v>91.945099999999996</v>
      </c>
      <c r="M306" s="7">
        <v>194923.61199999999</v>
      </c>
      <c r="N306" s="7">
        <v>192158.92540000001</v>
      </c>
      <c r="O306" s="7">
        <v>-19841.0746</v>
      </c>
      <c r="P306" s="7">
        <v>2764.6866</v>
      </c>
      <c r="Q306" s="7">
        <v>263.82220000000001</v>
      </c>
      <c r="R306" s="7">
        <v>195187.43419999999</v>
      </c>
    </row>
    <row r="307" spans="1:18" ht="13.5" customHeight="1" x14ac:dyDescent="0.45">
      <c r="A307" s="4" t="s">
        <v>198</v>
      </c>
      <c r="B307" s="4" t="s">
        <v>457</v>
      </c>
      <c r="C307" s="4" t="s">
        <v>458</v>
      </c>
      <c r="D307" s="4" t="s">
        <v>278</v>
      </c>
      <c r="E307" s="4" t="s">
        <v>208</v>
      </c>
      <c r="F307" s="5">
        <v>4.1126199999999997</v>
      </c>
      <c r="G307" s="6">
        <v>45749</v>
      </c>
      <c r="H307" s="7">
        <v>157072.95999999999</v>
      </c>
      <c r="I307" s="5">
        <v>2.8</v>
      </c>
      <c r="J307" s="7">
        <v>176000</v>
      </c>
      <c r="K307" s="6">
        <v>47679</v>
      </c>
      <c r="L307" s="8">
        <v>91.945099999999996</v>
      </c>
      <c r="M307" s="7">
        <v>161823.37599999999</v>
      </c>
      <c r="N307" s="7">
        <v>160055.75949999999</v>
      </c>
      <c r="O307" s="7">
        <v>-15944.2405</v>
      </c>
      <c r="P307" s="7">
        <v>1767.6165000000001</v>
      </c>
      <c r="Q307" s="7">
        <v>219.0222</v>
      </c>
      <c r="R307" s="7">
        <v>162042.3982</v>
      </c>
    </row>
    <row r="308" spans="1:18" ht="13.5" customHeight="1" x14ac:dyDescent="0.45">
      <c r="A308" s="4" t="s">
        <v>198</v>
      </c>
      <c r="B308" s="4" t="s">
        <v>459</v>
      </c>
      <c r="C308" s="4" t="s">
        <v>354</v>
      </c>
      <c r="D308" s="4" t="s">
        <v>94</v>
      </c>
      <c r="E308" s="4" t="s">
        <v>215</v>
      </c>
      <c r="F308" s="5">
        <v>3.1898030999999998</v>
      </c>
      <c r="G308" s="6">
        <v>45603</v>
      </c>
      <c r="H308" s="7">
        <v>11854.56</v>
      </c>
      <c r="I308" s="5">
        <v>4.7720000000000002</v>
      </c>
      <c r="J308" s="7">
        <v>12000</v>
      </c>
      <c r="K308" s="6">
        <v>47692</v>
      </c>
      <c r="L308" s="8">
        <v>101.0774</v>
      </c>
      <c r="M308" s="7">
        <v>12129.288</v>
      </c>
      <c r="N308" s="7">
        <v>11892.544900000001</v>
      </c>
      <c r="O308" s="7">
        <v>-107.4551</v>
      </c>
      <c r="P308" s="7">
        <v>236.7431</v>
      </c>
      <c r="Q308" s="7">
        <v>4.7720000000000002</v>
      </c>
      <c r="R308" s="7">
        <v>12134.06</v>
      </c>
    </row>
    <row r="309" spans="1:18" ht="13.5" customHeight="1" x14ac:dyDescent="0.45">
      <c r="A309" s="4" t="s">
        <v>198</v>
      </c>
      <c r="B309" s="4" t="s">
        <v>459</v>
      </c>
      <c r="C309" s="4" t="s">
        <v>354</v>
      </c>
      <c r="D309" s="4" t="s">
        <v>94</v>
      </c>
      <c r="E309" s="4" t="s">
        <v>215</v>
      </c>
      <c r="F309" s="5">
        <v>3.1898030999999998</v>
      </c>
      <c r="G309" s="6">
        <v>45604</v>
      </c>
      <c r="H309" s="7">
        <v>12852.45</v>
      </c>
      <c r="I309" s="5">
        <v>4.7720000000000002</v>
      </c>
      <c r="J309" s="7">
        <v>13000</v>
      </c>
      <c r="K309" s="6">
        <v>47692</v>
      </c>
      <c r="L309" s="8">
        <v>101.0774</v>
      </c>
      <c r="M309" s="7">
        <v>13140.062</v>
      </c>
      <c r="N309" s="7">
        <v>12890.7323</v>
      </c>
      <c r="O309" s="7">
        <v>-109.2677</v>
      </c>
      <c r="P309" s="7">
        <v>249.3297</v>
      </c>
      <c r="Q309" s="7">
        <v>5.1696999999999997</v>
      </c>
      <c r="R309" s="7">
        <v>13145.2317</v>
      </c>
    </row>
    <row r="310" spans="1:18" ht="13.5" customHeight="1" x14ac:dyDescent="0.45">
      <c r="A310" s="4" t="s">
        <v>198</v>
      </c>
      <c r="B310" s="4" t="s">
        <v>459</v>
      </c>
      <c r="C310" s="4" t="s">
        <v>354</v>
      </c>
      <c r="D310" s="4" t="s">
        <v>94</v>
      </c>
      <c r="E310" s="4" t="s">
        <v>215</v>
      </c>
      <c r="F310" s="5">
        <v>3.1898030999999998</v>
      </c>
      <c r="G310" s="6">
        <v>45880</v>
      </c>
      <c r="H310" s="7">
        <v>71684.44</v>
      </c>
      <c r="I310" s="5">
        <v>4.7720000000000002</v>
      </c>
      <c r="J310" s="7">
        <v>71000</v>
      </c>
      <c r="K310" s="6">
        <v>47692</v>
      </c>
      <c r="L310" s="8">
        <v>101.0774</v>
      </c>
      <c r="M310" s="7">
        <v>71764.953999999998</v>
      </c>
      <c r="N310" s="7">
        <v>71602.5533</v>
      </c>
      <c r="O310" s="7">
        <v>602.55330000000004</v>
      </c>
      <c r="P310" s="7">
        <v>162.4007</v>
      </c>
      <c r="Q310" s="7">
        <v>28.234300000000001</v>
      </c>
      <c r="R310" s="7">
        <v>71793.188299999994</v>
      </c>
    </row>
    <row r="311" spans="1:18" ht="13.5" customHeight="1" x14ac:dyDescent="0.45">
      <c r="A311" s="4" t="s">
        <v>198</v>
      </c>
      <c r="B311" s="4" t="s">
        <v>460</v>
      </c>
      <c r="C311" s="4" t="s">
        <v>461</v>
      </c>
      <c r="D311" s="4" t="s">
        <v>48</v>
      </c>
      <c r="E311" s="4" t="s">
        <v>176</v>
      </c>
      <c r="F311" s="5">
        <v>4.2761445</v>
      </c>
      <c r="G311" s="6">
        <v>45947</v>
      </c>
      <c r="H311" s="7">
        <v>145602.48000000001</v>
      </c>
      <c r="I311" s="5">
        <v>1.375</v>
      </c>
      <c r="J311" s="7">
        <v>164000</v>
      </c>
      <c r="K311" s="6">
        <v>47701</v>
      </c>
      <c r="L311" s="8">
        <v>88.843599999999995</v>
      </c>
      <c r="M311" s="7">
        <v>145703.50399999999</v>
      </c>
      <c r="N311" s="7">
        <v>146695.19390000001</v>
      </c>
      <c r="O311" s="7">
        <v>-17304.806100000002</v>
      </c>
      <c r="P311" s="7">
        <v>-991.68989999999997</v>
      </c>
      <c r="Q311" s="7">
        <v>1096.1805999999999</v>
      </c>
      <c r="R311" s="7">
        <v>146799.68460000001</v>
      </c>
    </row>
    <row r="312" spans="1:18" ht="13.5" customHeight="1" x14ac:dyDescent="0.45">
      <c r="A312" s="4" t="s">
        <v>198</v>
      </c>
      <c r="B312" s="4" t="s">
        <v>462</v>
      </c>
      <c r="C312" s="4" t="s">
        <v>367</v>
      </c>
      <c r="D312" s="4" t="s">
        <v>83</v>
      </c>
      <c r="E312" s="4" t="s">
        <v>66</v>
      </c>
      <c r="F312" s="5">
        <v>3.2505332999999998</v>
      </c>
      <c r="G312" s="6">
        <v>43936</v>
      </c>
      <c r="H312" s="7">
        <v>260080</v>
      </c>
      <c r="I312" s="5">
        <v>3.1259999999999999</v>
      </c>
      <c r="J312" s="7">
        <v>250000</v>
      </c>
      <c r="K312" s="6">
        <v>47708</v>
      </c>
      <c r="L312" s="8">
        <v>96.021500000000003</v>
      </c>
      <c r="M312" s="7">
        <v>240053.75</v>
      </c>
      <c r="N312" s="7">
        <v>253815.89430000001</v>
      </c>
      <c r="O312" s="7">
        <v>3815.8942999999999</v>
      </c>
      <c r="P312" s="7">
        <v>-13762.1443</v>
      </c>
      <c r="Q312" s="7">
        <v>3647</v>
      </c>
      <c r="R312" s="7">
        <v>243700.75</v>
      </c>
    </row>
    <row r="313" spans="1:18" ht="13.5" customHeight="1" x14ac:dyDescent="0.45">
      <c r="A313" s="4" t="s">
        <v>198</v>
      </c>
      <c r="B313" s="4" t="s">
        <v>462</v>
      </c>
      <c r="C313" s="4" t="s">
        <v>367</v>
      </c>
      <c r="D313" s="4" t="s">
        <v>83</v>
      </c>
      <c r="E313" s="4" t="s">
        <v>66</v>
      </c>
      <c r="F313" s="5">
        <v>3.2505332999999998</v>
      </c>
      <c r="G313" s="6">
        <v>43937</v>
      </c>
      <c r="H313" s="7">
        <v>260577.5</v>
      </c>
      <c r="I313" s="5">
        <v>3.1259999999999999</v>
      </c>
      <c r="J313" s="7">
        <v>250000</v>
      </c>
      <c r="K313" s="6">
        <v>47708</v>
      </c>
      <c r="L313" s="8">
        <v>96.021500000000003</v>
      </c>
      <c r="M313" s="7">
        <v>240053.75</v>
      </c>
      <c r="N313" s="7">
        <v>254007.75940000001</v>
      </c>
      <c r="O313" s="7">
        <v>4007.7593999999999</v>
      </c>
      <c r="P313" s="7">
        <v>-13954.009400000001</v>
      </c>
      <c r="Q313" s="7">
        <v>3647</v>
      </c>
      <c r="R313" s="7">
        <v>243700.75</v>
      </c>
    </row>
    <row r="314" spans="1:18" ht="13.5" customHeight="1" x14ac:dyDescent="0.45">
      <c r="A314" s="4" t="s">
        <v>198</v>
      </c>
      <c r="B314" s="4" t="s">
        <v>463</v>
      </c>
      <c r="C314" s="4" t="s">
        <v>464</v>
      </c>
      <c r="D314" s="4" t="s">
        <v>65</v>
      </c>
      <c r="E314" s="4" t="s">
        <v>70</v>
      </c>
      <c r="F314" s="5">
        <v>4.2126270000000003</v>
      </c>
      <c r="G314" s="6">
        <v>44678</v>
      </c>
      <c r="H314" s="7">
        <v>225767.5</v>
      </c>
      <c r="I314" s="5">
        <v>2.2000000000000002</v>
      </c>
      <c r="J314" s="7">
        <v>250000</v>
      </c>
      <c r="K314" s="6">
        <v>47709</v>
      </c>
      <c r="L314" s="8">
        <v>92.502200000000002</v>
      </c>
      <c r="M314" s="7">
        <v>231255.5</v>
      </c>
      <c r="N314" s="7">
        <v>236759.7268</v>
      </c>
      <c r="O314" s="7">
        <v>-13240.2732</v>
      </c>
      <c r="P314" s="7">
        <v>-5504.2268000000004</v>
      </c>
      <c r="Q314" s="7">
        <v>2551.3888999999999</v>
      </c>
      <c r="R314" s="7">
        <v>233806.88889999999</v>
      </c>
    </row>
    <row r="315" spans="1:18" ht="13.5" customHeight="1" x14ac:dyDescent="0.45">
      <c r="A315" s="4" t="s">
        <v>198</v>
      </c>
      <c r="B315" s="4" t="s">
        <v>465</v>
      </c>
      <c r="C315" s="4" t="s">
        <v>466</v>
      </c>
      <c r="D315" s="4" t="s">
        <v>83</v>
      </c>
      <c r="E315" s="4" t="s">
        <v>201</v>
      </c>
      <c r="F315" s="5">
        <v>4.2215689999999997</v>
      </c>
      <c r="G315" s="6">
        <v>44901</v>
      </c>
      <c r="H315" s="7">
        <v>201642.5</v>
      </c>
      <c r="I315" s="5">
        <v>2.0499999999999998</v>
      </c>
      <c r="J315" s="7">
        <v>250000</v>
      </c>
      <c r="K315" s="6">
        <v>47710</v>
      </c>
      <c r="L315" s="8">
        <v>90.468599999999995</v>
      </c>
      <c r="M315" s="7">
        <v>226171.5</v>
      </c>
      <c r="N315" s="7">
        <v>221471.31460000001</v>
      </c>
      <c r="O315" s="7">
        <v>-28528.685399999998</v>
      </c>
      <c r="P315" s="7">
        <v>4700.1854000000003</v>
      </c>
      <c r="Q315" s="7">
        <v>2363.1943999999999</v>
      </c>
      <c r="R315" s="7">
        <v>228534.69440000001</v>
      </c>
    </row>
    <row r="316" spans="1:18" ht="13.5" customHeight="1" x14ac:dyDescent="0.45">
      <c r="A316" s="4" t="s">
        <v>198</v>
      </c>
      <c r="B316" s="4" t="s">
        <v>467</v>
      </c>
      <c r="C316" s="4" t="s">
        <v>468</v>
      </c>
      <c r="D316" s="4" t="s">
        <v>118</v>
      </c>
      <c r="E316" s="4" t="s">
        <v>208</v>
      </c>
      <c r="F316" s="5">
        <v>3.7798736000000002</v>
      </c>
      <c r="G316" s="6">
        <v>44908</v>
      </c>
      <c r="H316" s="7">
        <v>93542.8</v>
      </c>
      <c r="I316" s="5">
        <v>4.125</v>
      </c>
      <c r="J316" s="7">
        <v>104000</v>
      </c>
      <c r="K316" s="6">
        <v>47710</v>
      </c>
      <c r="L316" s="8">
        <v>96.840199999999996</v>
      </c>
      <c r="M316" s="7">
        <v>100713.808</v>
      </c>
      <c r="N316" s="7">
        <v>97815.313099999999</v>
      </c>
      <c r="O316" s="7">
        <v>-6184.6868999999997</v>
      </c>
      <c r="P316" s="7">
        <v>2898.4949000000001</v>
      </c>
      <c r="Q316" s="7">
        <v>1978.1667</v>
      </c>
      <c r="R316" s="7">
        <v>102691.97470000001</v>
      </c>
    </row>
    <row r="317" spans="1:18" ht="13.5" customHeight="1" x14ac:dyDescent="0.45">
      <c r="A317" s="4" t="s">
        <v>198</v>
      </c>
      <c r="B317" s="4" t="s">
        <v>467</v>
      </c>
      <c r="C317" s="4" t="s">
        <v>468</v>
      </c>
      <c r="D317" s="4" t="s">
        <v>118</v>
      </c>
      <c r="E317" s="4" t="s">
        <v>208</v>
      </c>
      <c r="F317" s="5">
        <v>3.7798736000000002</v>
      </c>
      <c r="G317" s="6">
        <v>45106</v>
      </c>
      <c r="H317" s="7">
        <v>263619</v>
      </c>
      <c r="I317" s="5">
        <v>4.125</v>
      </c>
      <c r="J317" s="7">
        <v>300000</v>
      </c>
      <c r="K317" s="6">
        <v>47710</v>
      </c>
      <c r="L317" s="8">
        <v>96.840199999999996</v>
      </c>
      <c r="M317" s="7">
        <v>290520.59999999998</v>
      </c>
      <c r="N317" s="7">
        <v>276828.10149999999</v>
      </c>
      <c r="O317" s="7">
        <v>-23171.898499999999</v>
      </c>
      <c r="P317" s="7">
        <v>13692.4985</v>
      </c>
      <c r="Q317" s="7">
        <v>5706.25</v>
      </c>
      <c r="R317" s="7">
        <v>296226.84999999998</v>
      </c>
    </row>
    <row r="318" spans="1:18" ht="13.5" customHeight="1" x14ac:dyDescent="0.45">
      <c r="A318" s="4" t="s">
        <v>198</v>
      </c>
      <c r="B318" s="4" t="s">
        <v>469</v>
      </c>
      <c r="C318" s="4" t="s">
        <v>470</v>
      </c>
      <c r="D318" s="4" t="s">
        <v>69</v>
      </c>
      <c r="E318" s="4" t="s">
        <v>66</v>
      </c>
      <c r="F318" s="5">
        <v>4.3390364999999997</v>
      </c>
      <c r="G318" s="6">
        <v>44159</v>
      </c>
      <c r="H318" s="7">
        <v>87421.5</v>
      </c>
      <c r="I318" s="5">
        <v>1.4</v>
      </c>
      <c r="J318" s="7">
        <v>90000</v>
      </c>
      <c r="K318" s="6">
        <v>47727</v>
      </c>
      <c r="L318" s="8">
        <v>88.114800000000002</v>
      </c>
      <c r="M318" s="7">
        <v>79303.320000000007</v>
      </c>
      <c r="N318" s="7">
        <v>88789.949399999998</v>
      </c>
      <c r="O318" s="7">
        <v>-1210.0506</v>
      </c>
      <c r="P318" s="7">
        <v>-9486.6293999999998</v>
      </c>
      <c r="Q318" s="7">
        <v>525</v>
      </c>
      <c r="R318" s="7">
        <v>79828.320000000007</v>
      </c>
    </row>
    <row r="319" spans="1:18" ht="13.5" customHeight="1" x14ac:dyDescent="0.45">
      <c r="A319" s="4" t="s">
        <v>198</v>
      </c>
      <c r="B319" s="4" t="s">
        <v>469</v>
      </c>
      <c r="C319" s="4" t="s">
        <v>470</v>
      </c>
      <c r="D319" s="4" t="s">
        <v>69</v>
      </c>
      <c r="E319" s="4" t="s">
        <v>66</v>
      </c>
      <c r="F319" s="5">
        <v>4.3390364999999997</v>
      </c>
      <c r="G319" s="6">
        <v>45958</v>
      </c>
      <c r="H319" s="7">
        <v>238161.6</v>
      </c>
      <c r="I319" s="5">
        <v>1.4</v>
      </c>
      <c r="J319" s="7">
        <v>270000</v>
      </c>
      <c r="K319" s="6">
        <v>47727</v>
      </c>
      <c r="L319" s="8">
        <v>88.114800000000002</v>
      </c>
      <c r="M319" s="7">
        <v>237909.96</v>
      </c>
      <c r="N319" s="7">
        <v>239872.3738</v>
      </c>
      <c r="O319" s="7">
        <v>-30127.626199999999</v>
      </c>
      <c r="P319" s="7">
        <v>-1962.4138</v>
      </c>
      <c r="Q319" s="7">
        <v>1575</v>
      </c>
      <c r="R319" s="7">
        <v>239484.96</v>
      </c>
    </row>
    <row r="320" spans="1:18" ht="13.5" customHeight="1" x14ac:dyDescent="0.45">
      <c r="A320" s="4" t="s">
        <v>198</v>
      </c>
      <c r="B320" s="4" t="s">
        <v>471</v>
      </c>
      <c r="C320" s="4" t="s">
        <v>403</v>
      </c>
      <c r="D320" s="4" t="s">
        <v>118</v>
      </c>
      <c r="E320" s="4" t="s">
        <v>208</v>
      </c>
      <c r="F320" s="5">
        <v>3.8981416000000002</v>
      </c>
      <c r="G320" s="6">
        <v>45810</v>
      </c>
      <c r="H320" s="7">
        <v>61321.1</v>
      </c>
      <c r="I320" s="5">
        <v>5.8</v>
      </c>
      <c r="J320" s="7">
        <v>62000</v>
      </c>
      <c r="K320" s="6">
        <v>47735</v>
      </c>
      <c r="L320" s="8">
        <v>100.0424</v>
      </c>
      <c r="M320" s="7">
        <v>62026.288</v>
      </c>
      <c r="N320" s="7">
        <v>61404.989099999999</v>
      </c>
      <c r="O320" s="7">
        <v>-595.01089999999999</v>
      </c>
      <c r="P320" s="7">
        <v>621.2989</v>
      </c>
      <c r="Q320" s="7">
        <v>1418.4222</v>
      </c>
      <c r="R320" s="7">
        <v>63444.710200000001</v>
      </c>
    </row>
    <row r="321" spans="1:18" ht="13.5" customHeight="1" x14ac:dyDescent="0.45">
      <c r="A321" s="4" t="s">
        <v>198</v>
      </c>
      <c r="B321" s="4" t="s">
        <v>472</v>
      </c>
      <c r="C321" s="4" t="s">
        <v>473</v>
      </c>
      <c r="D321" s="4" t="s">
        <v>48</v>
      </c>
      <c r="E321" s="4" t="s">
        <v>176</v>
      </c>
      <c r="F321" s="5">
        <v>4.383724</v>
      </c>
      <c r="G321" s="6">
        <v>44159</v>
      </c>
      <c r="H321" s="7">
        <v>100752</v>
      </c>
      <c r="I321" s="5">
        <v>1.375</v>
      </c>
      <c r="J321" s="7">
        <v>100000</v>
      </c>
      <c r="K321" s="6">
        <v>47740</v>
      </c>
      <c r="L321" s="8">
        <v>88.920900000000003</v>
      </c>
      <c r="M321" s="7">
        <v>88920.9</v>
      </c>
      <c r="N321" s="7">
        <v>100343.85769999999</v>
      </c>
      <c r="O321" s="7">
        <v>343.85770000000002</v>
      </c>
      <c r="P321" s="7">
        <v>-11422.957700000001</v>
      </c>
      <c r="Q321" s="7">
        <v>523.26390000000004</v>
      </c>
      <c r="R321" s="7">
        <v>89444.1639</v>
      </c>
    </row>
    <row r="322" spans="1:18" ht="13.5" customHeight="1" x14ac:dyDescent="0.45">
      <c r="A322" s="4" t="s">
        <v>198</v>
      </c>
      <c r="B322" s="4" t="s">
        <v>474</v>
      </c>
      <c r="C322" s="4" t="s">
        <v>475</v>
      </c>
      <c r="D322" s="4" t="s">
        <v>69</v>
      </c>
      <c r="E322" s="4" t="s">
        <v>66</v>
      </c>
      <c r="F322" s="5">
        <v>4.2479152999999998</v>
      </c>
      <c r="G322" s="6">
        <v>44006</v>
      </c>
      <c r="H322" s="7">
        <v>547210</v>
      </c>
      <c r="I322" s="5">
        <v>2.65</v>
      </c>
      <c r="J322" s="7">
        <v>500000</v>
      </c>
      <c r="K322" s="6">
        <v>47741</v>
      </c>
      <c r="L322" s="8">
        <v>93.547799999999995</v>
      </c>
      <c r="M322" s="7">
        <v>467739</v>
      </c>
      <c r="N322" s="7">
        <v>520681.11780000001</v>
      </c>
      <c r="O322" s="7">
        <v>20681.1178</v>
      </c>
      <c r="P322" s="7">
        <v>-52942.1178</v>
      </c>
      <c r="Q322" s="7">
        <v>5005.5555999999997</v>
      </c>
      <c r="R322" s="7">
        <v>472744.55560000002</v>
      </c>
    </row>
    <row r="323" spans="1:18" ht="13.5" customHeight="1" x14ac:dyDescent="0.45">
      <c r="A323" s="4" t="s">
        <v>198</v>
      </c>
      <c r="B323" s="4" t="s">
        <v>476</v>
      </c>
      <c r="C323" s="4" t="s">
        <v>477</v>
      </c>
      <c r="D323" s="4" t="s">
        <v>97</v>
      </c>
      <c r="E323" s="4" t="s">
        <v>201</v>
      </c>
      <c r="F323" s="5">
        <v>4.1183285999999999</v>
      </c>
      <c r="G323" s="6">
        <v>44945</v>
      </c>
      <c r="H323" s="7">
        <v>450695</v>
      </c>
      <c r="I323" s="5">
        <v>3.8</v>
      </c>
      <c r="J323" s="7">
        <v>500000</v>
      </c>
      <c r="K323" s="6">
        <v>47741</v>
      </c>
      <c r="L323" s="8">
        <v>97.326800000000006</v>
      </c>
      <c r="M323" s="7">
        <v>486634</v>
      </c>
      <c r="N323" s="7">
        <v>470208.61930000002</v>
      </c>
      <c r="O323" s="7">
        <v>-29791.380700000002</v>
      </c>
      <c r="P323" s="7">
        <v>16425.380700000002</v>
      </c>
      <c r="Q323" s="7">
        <v>7177.7777999999998</v>
      </c>
      <c r="R323" s="7">
        <v>493811.77779999998</v>
      </c>
    </row>
    <row r="324" spans="1:18" ht="13.5" customHeight="1" x14ac:dyDescent="0.45">
      <c r="A324" s="4" t="s">
        <v>198</v>
      </c>
      <c r="B324" s="4" t="s">
        <v>478</v>
      </c>
      <c r="C324" s="4" t="s">
        <v>479</v>
      </c>
      <c r="D324" s="4" t="s">
        <v>69</v>
      </c>
      <c r="E324" s="4" t="s">
        <v>176</v>
      </c>
      <c r="F324" s="5">
        <v>4.3738564999999996</v>
      </c>
      <c r="G324" s="6">
        <v>44159</v>
      </c>
      <c r="H324" s="7">
        <v>86463.7</v>
      </c>
      <c r="I324" s="5">
        <v>1.45</v>
      </c>
      <c r="J324" s="7">
        <v>85000</v>
      </c>
      <c r="K324" s="6">
        <v>47741</v>
      </c>
      <c r="L324" s="8">
        <v>88.5779</v>
      </c>
      <c r="M324" s="7">
        <v>75291.214999999997</v>
      </c>
      <c r="N324" s="7">
        <v>85669.515799999994</v>
      </c>
      <c r="O324" s="7">
        <v>669.51580000000001</v>
      </c>
      <c r="P324" s="7">
        <v>-10378.300800000001</v>
      </c>
      <c r="Q324" s="7">
        <v>465.61110000000002</v>
      </c>
      <c r="R324" s="7">
        <v>75756.826100000006</v>
      </c>
    </row>
    <row r="325" spans="1:18" ht="13.5" customHeight="1" x14ac:dyDescent="0.45">
      <c r="A325" s="4" t="s">
        <v>198</v>
      </c>
      <c r="B325" s="4" t="s">
        <v>478</v>
      </c>
      <c r="C325" s="4" t="s">
        <v>479</v>
      </c>
      <c r="D325" s="4" t="s">
        <v>69</v>
      </c>
      <c r="E325" s="4" t="s">
        <v>176</v>
      </c>
      <c r="F325" s="5">
        <v>4.3738564999999996</v>
      </c>
      <c r="G325" s="6">
        <v>45958</v>
      </c>
      <c r="H325" s="7">
        <v>242681.8</v>
      </c>
      <c r="I325" s="5">
        <v>1.45</v>
      </c>
      <c r="J325" s="7">
        <v>274000</v>
      </c>
      <c r="K325" s="6">
        <v>47741</v>
      </c>
      <c r="L325" s="8">
        <v>88.5779</v>
      </c>
      <c r="M325" s="7">
        <v>242703.446</v>
      </c>
      <c r="N325" s="7">
        <v>244351.40100000001</v>
      </c>
      <c r="O325" s="7">
        <v>-29648.598999999998</v>
      </c>
      <c r="P325" s="7">
        <v>-1647.9549999999999</v>
      </c>
      <c r="Q325" s="7">
        <v>1500.9111</v>
      </c>
      <c r="R325" s="7">
        <v>244204.35709999999</v>
      </c>
    </row>
    <row r="326" spans="1:18" ht="13.5" customHeight="1" x14ac:dyDescent="0.45">
      <c r="A326" s="4" t="s">
        <v>198</v>
      </c>
      <c r="B326" s="4" t="s">
        <v>480</v>
      </c>
      <c r="C326" s="4" t="s">
        <v>481</v>
      </c>
      <c r="D326" s="4" t="s">
        <v>83</v>
      </c>
      <c r="E326" s="4" t="s">
        <v>154</v>
      </c>
      <c r="F326" s="5">
        <v>3.8523502000000001</v>
      </c>
      <c r="G326" s="6">
        <v>45187</v>
      </c>
      <c r="H326" s="7">
        <v>249370</v>
      </c>
      <c r="I326" s="5">
        <v>6.2</v>
      </c>
      <c r="J326" s="7">
        <v>250000</v>
      </c>
      <c r="K326" s="6">
        <v>47747</v>
      </c>
      <c r="L326" s="8">
        <v>106.58150000000001</v>
      </c>
      <c r="M326" s="7">
        <v>266453.75</v>
      </c>
      <c r="N326" s="7">
        <v>249582.87450000001</v>
      </c>
      <c r="O326" s="7">
        <v>-417.12549999999999</v>
      </c>
      <c r="P326" s="7">
        <v>16870.875499999998</v>
      </c>
      <c r="Q326" s="7">
        <v>5597.2222000000002</v>
      </c>
      <c r="R326" s="7">
        <v>272050.97220000002</v>
      </c>
    </row>
    <row r="327" spans="1:18" ht="13.5" customHeight="1" x14ac:dyDescent="0.45">
      <c r="A327" s="4" t="s">
        <v>198</v>
      </c>
      <c r="B327" s="4" t="s">
        <v>482</v>
      </c>
      <c r="C327" s="4" t="s">
        <v>483</v>
      </c>
      <c r="D327" s="4" t="s">
        <v>97</v>
      </c>
      <c r="E327" s="4" t="s">
        <v>201</v>
      </c>
      <c r="F327" s="5">
        <v>4.3127719999999998</v>
      </c>
      <c r="G327" s="6">
        <v>44110</v>
      </c>
      <c r="H327" s="7">
        <v>203366.15</v>
      </c>
      <c r="I327" s="5">
        <v>2.25</v>
      </c>
      <c r="J327" s="7">
        <v>205000</v>
      </c>
      <c r="K327" s="6">
        <v>47757</v>
      </c>
      <c r="L327" s="8">
        <v>88.955600000000004</v>
      </c>
      <c r="M327" s="7">
        <v>182358.98</v>
      </c>
      <c r="N327" s="7">
        <v>204236.64019999999</v>
      </c>
      <c r="O327" s="7">
        <v>-763.35979999999995</v>
      </c>
      <c r="P327" s="7">
        <v>-21877.660199999998</v>
      </c>
      <c r="Q327" s="7">
        <v>1537.5</v>
      </c>
      <c r="R327" s="7">
        <v>183896.48</v>
      </c>
    </row>
    <row r="328" spans="1:18" ht="13.5" customHeight="1" x14ac:dyDescent="0.45">
      <c r="A328" s="4" t="s">
        <v>198</v>
      </c>
      <c r="B328" s="4" t="s">
        <v>482</v>
      </c>
      <c r="C328" s="4" t="s">
        <v>483</v>
      </c>
      <c r="D328" s="4" t="s">
        <v>97</v>
      </c>
      <c r="E328" s="4" t="s">
        <v>201</v>
      </c>
      <c r="F328" s="5">
        <v>4.3127719999999998</v>
      </c>
      <c r="G328" s="6">
        <v>44111</v>
      </c>
      <c r="H328" s="7">
        <v>293171</v>
      </c>
      <c r="I328" s="5">
        <v>2.25</v>
      </c>
      <c r="J328" s="7">
        <v>295000</v>
      </c>
      <c r="K328" s="6">
        <v>47757</v>
      </c>
      <c r="L328" s="8">
        <v>88.955600000000004</v>
      </c>
      <c r="M328" s="7">
        <v>262419.02</v>
      </c>
      <c r="N328" s="7">
        <v>294145.22859999997</v>
      </c>
      <c r="O328" s="7">
        <v>-854.77139999999997</v>
      </c>
      <c r="P328" s="7">
        <v>-31726.208600000002</v>
      </c>
      <c r="Q328" s="7">
        <v>2212.5</v>
      </c>
      <c r="R328" s="7">
        <v>264631.52</v>
      </c>
    </row>
    <row r="329" spans="1:18" ht="13.5" customHeight="1" x14ac:dyDescent="0.45">
      <c r="A329" s="4" t="s">
        <v>198</v>
      </c>
      <c r="B329" s="4" t="s">
        <v>484</v>
      </c>
      <c r="C329" s="4" t="s">
        <v>485</v>
      </c>
      <c r="D329" s="4" t="s">
        <v>65</v>
      </c>
      <c r="E329" s="4" t="s">
        <v>49</v>
      </c>
      <c r="F329" s="5">
        <v>4.3351015999999998</v>
      </c>
      <c r="G329" s="6">
        <v>43934</v>
      </c>
      <c r="H329" s="7">
        <v>500000</v>
      </c>
      <c r="I329" s="5">
        <v>2.61</v>
      </c>
      <c r="J329" s="7">
        <v>500000</v>
      </c>
      <c r="K329" s="6">
        <v>47771</v>
      </c>
      <c r="L329" s="8">
        <v>93.671800000000005</v>
      </c>
      <c r="M329" s="7">
        <v>468359</v>
      </c>
      <c r="N329" s="7">
        <v>500000</v>
      </c>
      <c r="O329" s="7">
        <v>0</v>
      </c>
      <c r="P329" s="7">
        <v>-31641</v>
      </c>
      <c r="Q329" s="7">
        <v>3842.5</v>
      </c>
      <c r="R329" s="7">
        <v>472201.5</v>
      </c>
    </row>
    <row r="330" spans="1:18" ht="13.5" customHeight="1" x14ac:dyDescent="0.45">
      <c r="A330" s="4" t="s">
        <v>198</v>
      </c>
      <c r="B330" s="4" t="s">
        <v>486</v>
      </c>
      <c r="C330" s="4" t="s">
        <v>487</v>
      </c>
      <c r="D330" s="4" t="s">
        <v>69</v>
      </c>
      <c r="E330" s="4" t="s">
        <v>66</v>
      </c>
      <c r="F330" s="5">
        <v>4.4764303999999999</v>
      </c>
      <c r="G330" s="6">
        <v>44155</v>
      </c>
      <c r="H330" s="7">
        <v>59197.8</v>
      </c>
      <c r="I330" s="5">
        <v>1.25</v>
      </c>
      <c r="J330" s="7">
        <v>60000</v>
      </c>
      <c r="K330" s="6">
        <v>47771</v>
      </c>
      <c r="L330" s="8">
        <v>87.423400000000001</v>
      </c>
      <c r="M330" s="7">
        <v>52454.04</v>
      </c>
      <c r="N330" s="7">
        <v>59618.666299999997</v>
      </c>
      <c r="O330" s="7">
        <v>-381.33370000000002</v>
      </c>
      <c r="P330" s="7">
        <v>-7164.6262999999999</v>
      </c>
      <c r="Q330" s="7">
        <v>220.83330000000001</v>
      </c>
      <c r="R330" s="7">
        <v>52674.873299999999</v>
      </c>
    </row>
    <row r="331" spans="1:18" ht="13.5" customHeight="1" x14ac:dyDescent="0.45">
      <c r="A331" s="4" t="s">
        <v>198</v>
      </c>
      <c r="B331" s="4" t="s">
        <v>488</v>
      </c>
      <c r="C331" s="4" t="s">
        <v>489</v>
      </c>
      <c r="D331" s="4" t="s">
        <v>118</v>
      </c>
      <c r="E331" s="4" t="s">
        <v>208</v>
      </c>
      <c r="F331" s="5">
        <v>4.3140216000000002</v>
      </c>
      <c r="G331" s="6">
        <v>44494</v>
      </c>
      <c r="H331" s="7">
        <v>421774.25</v>
      </c>
      <c r="I331" s="5">
        <v>2.65</v>
      </c>
      <c r="J331" s="7">
        <v>425000</v>
      </c>
      <c r="K331" s="6">
        <v>47771</v>
      </c>
      <c r="L331" s="8">
        <v>91</v>
      </c>
      <c r="M331" s="7">
        <v>386750</v>
      </c>
      <c r="N331" s="7">
        <v>423308.82049999997</v>
      </c>
      <c r="O331" s="7">
        <v>-1691.1795</v>
      </c>
      <c r="P331" s="7">
        <v>-36558.820500000002</v>
      </c>
      <c r="Q331" s="7">
        <v>3316.1806000000001</v>
      </c>
      <c r="R331" s="7">
        <v>390066.18060000002</v>
      </c>
    </row>
    <row r="332" spans="1:18" ht="13.5" customHeight="1" x14ac:dyDescent="0.45">
      <c r="A332" s="4" t="s">
        <v>198</v>
      </c>
      <c r="B332" s="4" t="s">
        <v>486</v>
      </c>
      <c r="C332" s="4" t="s">
        <v>487</v>
      </c>
      <c r="D332" s="4" t="s">
        <v>69</v>
      </c>
      <c r="E332" s="4" t="s">
        <v>66</v>
      </c>
      <c r="F332" s="5">
        <v>4.4764303999999999</v>
      </c>
      <c r="G332" s="6">
        <v>45953</v>
      </c>
      <c r="H332" s="7">
        <v>223823.35999999999</v>
      </c>
      <c r="I332" s="5">
        <v>1.25</v>
      </c>
      <c r="J332" s="7">
        <v>256000</v>
      </c>
      <c r="K332" s="6">
        <v>47771</v>
      </c>
      <c r="L332" s="8">
        <v>87.423400000000001</v>
      </c>
      <c r="M332" s="7">
        <v>223803.90400000001</v>
      </c>
      <c r="N332" s="7">
        <v>225594.22630000001</v>
      </c>
      <c r="O332" s="7">
        <v>-30405.773700000002</v>
      </c>
      <c r="P332" s="7">
        <v>-1790.3223</v>
      </c>
      <c r="Q332" s="7">
        <v>942.22220000000004</v>
      </c>
      <c r="R332" s="7">
        <v>224746.1262</v>
      </c>
    </row>
    <row r="333" spans="1:18" ht="13.5" customHeight="1" x14ac:dyDescent="0.45">
      <c r="A333" s="4" t="s">
        <v>198</v>
      </c>
      <c r="B333" s="4" t="s">
        <v>490</v>
      </c>
      <c r="C333" s="4" t="s">
        <v>239</v>
      </c>
      <c r="D333" s="4" t="s">
        <v>69</v>
      </c>
      <c r="E333" s="4" t="s">
        <v>176</v>
      </c>
      <c r="F333" s="5">
        <v>3.3585403</v>
      </c>
      <c r="G333" s="6">
        <v>45580</v>
      </c>
      <c r="H333" s="7">
        <v>48000</v>
      </c>
      <c r="I333" s="5">
        <v>4.6029999999999998</v>
      </c>
      <c r="J333" s="7">
        <v>48000</v>
      </c>
      <c r="K333" s="6">
        <v>47778</v>
      </c>
      <c r="L333" s="8">
        <v>101.3467</v>
      </c>
      <c r="M333" s="7">
        <v>48646.415999999997</v>
      </c>
      <c r="N333" s="7">
        <v>48000</v>
      </c>
      <c r="O333" s="7">
        <v>0</v>
      </c>
      <c r="P333" s="7">
        <v>646.41600000000005</v>
      </c>
      <c r="Q333" s="7">
        <v>607.596</v>
      </c>
      <c r="R333" s="7">
        <v>49254.012000000002</v>
      </c>
    </row>
    <row r="334" spans="1:18" ht="13.5" customHeight="1" x14ac:dyDescent="0.45">
      <c r="A334" s="4" t="s">
        <v>198</v>
      </c>
      <c r="B334" s="4" t="s">
        <v>490</v>
      </c>
      <c r="C334" s="4" t="s">
        <v>239</v>
      </c>
      <c r="D334" s="4" t="s">
        <v>69</v>
      </c>
      <c r="E334" s="4" t="s">
        <v>176</v>
      </c>
      <c r="F334" s="5">
        <v>3.3585403</v>
      </c>
      <c r="G334" s="6">
        <v>45580</v>
      </c>
      <c r="H334" s="7">
        <v>12001.56</v>
      </c>
      <c r="I334" s="5">
        <v>4.6029999999999998</v>
      </c>
      <c r="J334" s="7">
        <v>12000</v>
      </c>
      <c r="K334" s="6">
        <v>47778</v>
      </c>
      <c r="L334" s="8">
        <v>101.3467</v>
      </c>
      <c r="M334" s="7">
        <v>12161.603999999999</v>
      </c>
      <c r="N334" s="7">
        <v>12001.161</v>
      </c>
      <c r="O334" s="7">
        <v>1.161</v>
      </c>
      <c r="P334" s="7">
        <v>160.44300000000001</v>
      </c>
      <c r="Q334" s="7">
        <v>151.899</v>
      </c>
      <c r="R334" s="7">
        <v>12313.503000000001</v>
      </c>
    </row>
    <row r="335" spans="1:18" ht="13.5" customHeight="1" x14ac:dyDescent="0.45">
      <c r="A335" s="4" t="s">
        <v>198</v>
      </c>
      <c r="B335" s="4" t="s">
        <v>490</v>
      </c>
      <c r="C335" s="4" t="s">
        <v>239</v>
      </c>
      <c r="D335" s="4" t="s">
        <v>69</v>
      </c>
      <c r="E335" s="4" t="s">
        <v>176</v>
      </c>
      <c r="F335" s="5">
        <v>3.3585403</v>
      </c>
      <c r="G335" s="6">
        <v>45958</v>
      </c>
      <c r="H335" s="7">
        <v>241083.51</v>
      </c>
      <c r="I335" s="5">
        <v>4.6029999999999998</v>
      </c>
      <c r="J335" s="7">
        <v>237000</v>
      </c>
      <c r="K335" s="6">
        <v>47778</v>
      </c>
      <c r="L335" s="8">
        <v>101.3467</v>
      </c>
      <c r="M335" s="7">
        <v>240191.679</v>
      </c>
      <c r="N335" s="7">
        <v>240816.70569999999</v>
      </c>
      <c r="O335" s="7">
        <v>3816.7057</v>
      </c>
      <c r="P335" s="7">
        <v>-625.02670000000001</v>
      </c>
      <c r="Q335" s="7">
        <v>3000.0052000000001</v>
      </c>
      <c r="R335" s="7">
        <v>243191.68419999999</v>
      </c>
    </row>
    <row r="336" spans="1:18" ht="13.5" customHeight="1" x14ac:dyDescent="0.45">
      <c r="A336" s="4" t="s">
        <v>198</v>
      </c>
      <c r="B336" s="4" t="s">
        <v>491</v>
      </c>
      <c r="C336" s="4" t="s">
        <v>492</v>
      </c>
      <c r="D336" s="4" t="s">
        <v>97</v>
      </c>
      <c r="E336" s="4" t="s">
        <v>201</v>
      </c>
      <c r="F336" s="5">
        <v>4.4420019999999996</v>
      </c>
      <c r="G336" s="6">
        <v>44166</v>
      </c>
      <c r="H336" s="7">
        <v>102305</v>
      </c>
      <c r="I336" s="5">
        <v>2.2999999999999998</v>
      </c>
      <c r="J336" s="7">
        <v>100000</v>
      </c>
      <c r="K336" s="6">
        <v>47802</v>
      </c>
      <c r="L336" s="8">
        <v>90.711799999999997</v>
      </c>
      <c r="M336" s="7">
        <v>90711.8</v>
      </c>
      <c r="N336" s="7">
        <v>101077.6623</v>
      </c>
      <c r="O336" s="7">
        <v>1077.6623</v>
      </c>
      <c r="P336" s="7">
        <v>-10365.862300000001</v>
      </c>
      <c r="Q336" s="7">
        <v>485.55560000000003</v>
      </c>
      <c r="R336" s="7">
        <v>91197.355599999995</v>
      </c>
    </row>
    <row r="337" spans="1:18" ht="13.5" customHeight="1" x14ac:dyDescent="0.45">
      <c r="A337" s="4" t="s">
        <v>198</v>
      </c>
      <c r="B337" s="4" t="s">
        <v>491</v>
      </c>
      <c r="C337" s="4" t="s">
        <v>492</v>
      </c>
      <c r="D337" s="4" t="s">
        <v>97</v>
      </c>
      <c r="E337" s="4" t="s">
        <v>201</v>
      </c>
      <c r="F337" s="5">
        <v>4.4420019999999996</v>
      </c>
      <c r="G337" s="6">
        <v>45958</v>
      </c>
      <c r="H337" s="7">
        <v>160149.44</v>
      </c>
      <c r="I337" s="5">
        <v>2.2999999999999998</v>
      </c>
      <c r="J337" s="7">
        <v>176000</v>
      </c>
      <c r="K337" s="6">
        <v>47802</v>
      </c>
      <c r="L337" s="8">
        <v>90.711799999999997</v>
      </c>
      <c r="M337" s="7">
        <v>159652.76800000001</v>
      </c>
      <c r="N337" s="7">
        <v>160966.4792</v>
      </c>
      <c r="O337" s="7">
        <v>-15033.5208</v>
      </c>
      <c r="P337" s="7">
        <v>-1313.7112</v>
      </c>
      <c r="Q337" s="7">
        <v>854.57780000000002</v>
      </c>
      <c r="R337" s="7">
        <v>160507.34580000001</v>
      </c>
    </row>
    <row r="338" spans="1:18" ht="13.5" customHeight="1" x14ac:dyDescent="0.45">
      <c r="A338" s="4" t="s">
        <v>198</v>
      </c>
      <c r="B338" s="4" t="s">
        <v>493</v>
      </c>
      <c r="C338" s="4" t="s">
        <v>494</v>
      </c>
      <c r="D338" s="4" t="s">
        <v>97</v>
      </c>
      <c r="E338" s="4" t="s">
        <v>52</v>
      </c>
      <c r="F338" s="5">
        <v>4.3932504999999997</v>
      </c>
      <c r="G338" s="6">
        <v>45369</v>
      </c>
      <c r="H338" s="7">
        <v>268757.59999999998</v>
      </c>
      <c r="I338" s="5">
        <v>3.125</v>
      </c>
      <c r="J338" s="7">
        <v>310000</v>
      </c>
      <c r="K338" s="6">
        <v>47818</v>
      </c>
      <c r="L338" s="8">
        <v>92.958600000000004</v>
      </c>
      <c r="M338" s="7">
        <v>288171.65999999997</v>
      </c>
      <c r="N338" s="7">
        <v>280269.06679999997</v>
      </c>
      <c r="O338" s="7">
        <v>-29730.933199999999</v>
      </c>
      <c r="P338" s="7">
        <v>7902.5932000000003</v>
      </c>
      <c r="Q338" s="7">
        <v>1614.5833</v>
      </c>
      <c r="R338" s="7">
        <v>289786.24329999997</v>
      </c>
    </row>
    <row r="339" spans="1:18" ht="13.5" customHeight="1" x14ac:dyDescent="0.45">
      <c r="A339" s="4" t="s">
        <v>198</v>
      </c>
      <c r="B339" s="4" t="s">
        <v>495</v>
      </c>
      <c r="C339" s="4" t="s">
        <v>496</v>
      </c>
      <c r="D339" s="4" t="s">
        <v>83</v>
      </c>
      <c r="E339" s="4" t="s">
        <v>215</v>
      </c>
      <c r="F339" s="5">
        <v>4.4767237</v>
      </c>
      <c r="G339" s="6">
        <v>44158</v>
      </c>
      <c r="H339" s="7">
        <v>89233</v>
      </c>
      <c r="I339" s="5">
        <v>3.5</v>
      </c>
      <c r="J339" s="7">
        <v>85000</v>
      </c>
      <c r="K339" s="6">
        <v>47863</v>
      </c>
      <c r="L339" s="8">
        <v>94.712999999999994</v>
      </c>
      <c r="M339" s="7">
        <v>80506.05</v>
      </c>
      <c r="N339" s="7">
        <v>87012.755699999994</v>
      </c>
      <c r="O339" s="7">
        <v>2012.7556999999999</v>
      </c>
      <c r="P339" s="7">
        <v>-6506.7057000000004</v>
      </c>
      <c r="Q339" s="7">
        <v>132.22219999999999</v>
      </c>
      <c r="R339" s="7">
        <v>80638.272200000007</v>
      </c>
    </row>
    <row r="340" spans="1:18" ht="13.5" customHeight="1" x14ac:dyDescent="0.45">
      <c r="A340" s="4" t="s">
        <v>198</v>
      </c>
      <c r="B340" s="4" t="s">
        <v>497</v>
      </c>
      <c r="C340" s="4" t="s">
        <v>498</v>
      </c>
      <c r="D340" s="4" t="s">
        <v>97</v>
      </c>
      <c r="E340" s="4" t="s">
        <v>201</v>
      </c>
      <c r="F340" s="5">
        <v>4.4225973999999999</v>
      </c>
      <c r="G340" s="6">
        <v>44566</v>
      </c>
      <c r="H340" s="7">
        <v>204685.1</v>
      </c>
      <c r="I340" s="5">
        <v>4</v>
      </c>
      <c r="J340" s="7">
        <v>190000</v>
      </c>
      <c r="K340" s="6">
        <v>47863</v>
      </c>
      <c r="L340" s="8">
        <v>96.759799999999998</v>
      </c>
      <c r="M340" s="7">
        <v>183843.62</v>
      </c>
      <c r="N340" s="7">
        <v>197872.09390000001</v>
      </c>
      <c r="O340" s="7">
        <v>7872.0938999999998</v>
      </c>
      <c r="P340" s="7">
        <v>-14028.473900000001</v>
      </c>
      <c r="Q340" s="7">
        <v>337.77780000000001</v>
      </c>
      <c r="R340" s="7">
        <v>184181.39780000001</v>
      </c>
    </row>
    <row r="341" spans="1:18" ht="13.5" customHeight="1" x14ac:dyDescent="0.45">
      <c r="A341" s="4" t="s">
        <v>198</v>
      </c>
      <c r="B341" s="4" t="s">
        <v>495</v>
      </c>
      <c r="C341" s="4" t="s">
        <v>496</v>
      </c>
      <c r="D341" s="4" t="s">
        <v>83</v>
      </c>
      <c r="E341" s="4" t="s">
        <v>215</v>
      </c>
      <c r="F341" s="5">
        <v>4.4767237</v>
      </c>
      <c r="G341" s="6">
        <v>44589</v>
      </c>
      <c r="H341" s="7">
        <v>279804.25</v>
      </c>
      <c r="I341" s="5">
        <v>3.5</v>
      </c>
      <c r="J341" s="7">
        <v>275000</v>
      </c>
      <c r="K341" s="6">
        <v>47863</v>
      </c>
      <c r="L341" s="8">
        <v>94.712999999999994</v>
      </c>
      <c r="M341" s="7">
        <v>260460.75</v>
      </c>
      <c r="N341" s="7">
        <v>277595.62530000001</v>
      </c>
      <c r="O341" s="7">
        <v>2595.6253000000002</v>
      </c>
      <c r="P341" s="7">
        <v>-17134.8753</v>
      </c>
      <c r="Q341" s="7">
        <v>427.77780000000001</v>
      </c>
      <c r="R341" s="7">
        <v>260888.52780000001</v>
      </c>
    </row>
    <row r="342" spans="1:18" ht="13.5" customHeight="1" x14ac:dyDescent="0.45">
      <c r="A342" s="4" t="s">
        <v>198</v>
      </c>
      <c r="B342" s="4" t="s">
        <v>499</v>
      </c>
      <c r="C342" s="4" t="s">
        <v>500</v>
      </c>
      <c r="D342" s="4" t="s">
        <v>94</v>
      </c>
      <c r="E342" s="4" t="s">
        <v>201</v>
      </c>
      <c r="F342" s="5">
        <v>4.1958330000000004</v>
      </c>
      <c r="G342" s="6">
        <v>45257</v>
      </c>
      <c r="H342" s="7">
        <v>199424</v>
      </c>
      <c r="I342" s="5">
        <v>5.9</v>
      </c>
      <c r="J342" s="7">
        <v>200000</v>
      </c>
      <c r="K342" s="6">
        <v>47863</v>
      </c>
      <c r="L342" s="8">
        <v>105.9997</v>
      </c>
      <c r="M342" s="7">
        <v>211999.4</v>
      </c>
      <c r="N342" s="7">
        <v>199599.54500000001</v>
      </c>
      <c r="O342" s="7">
        <v>-400.45499999999998</v>
      </c>
      <c r="P342" s="7">
        <v>12399.855</v>
      </c>
      <c r="Q342" s="7">
        <v>524.44439999999997</v>
      </c>
      <c r="R342" s="7">
        <v>212523.8444</v>
      </c>
    </row>
    <row r="343" spans="1:18" ht="13.5" customHeight="1" x14ac:dyDescent="0.45">
      <c r="A343" s="4" t="s">
        <v>198</v>
      </c>
      <c r="B343" s="4" t="s">
        <v>501</v>
      </c>
      <c r="C343" s="4" t="s">
        <v>502</v>
      </c>
      <c r="D343" s="4" t="s">
        <v>118</v>
      </c>
      <c r="E343" s="4" t="s">
        <v>201</v>
      </c>
      <c r="F343" s="5">
        <v>4.2615119999999997</v>
      </c>
      <c r="G343" s="6">
        <v>45301</v>
      </c>
      <c r="H343" s="7">
        <v>35974.800000000003</v>
      </c>
      <c r="I343" s="5">
        <v>5.3</v>
      </c>
      <c r="J343" s="7">
        <v>36000</v>
      </c>
      <c r="K343" s="6">
        <v>47863</v>
      </c>
      <c r="L343" s="8">
        <v>103.5442</v>
      </c>
      <c r="M343" s="7">
        <v>37275.911999999997</v>
      </c>
      <c r="N343" s="7">
        <v>35982.1927</v>
      </c>
      <c r="O343" s="7">
        <v>-17.807300000000001</v>
      </c>
      <c r="P343" s="7">
        <v>1293.7193</v>
      </c>
      <c r="Q343" s="7">
        <v>84.8</v>
      </c>
      <c r="R343" s="7">
        <v>37360.712</v>
      </c>
    </row>
    <row r="344" spans="1:18" ht="13.5" customHeight="1" x14ac:dyDescent="0.45">
      <c r="A344" s="4" t="s">
        <v>198</v>
      </c>
      <c r="B344" s="4" t="s">
        <v>503</v>
      </c>
      <c r="C344" s="4" t="s">
        <v>361</v>
      </c>
      <c r="D344" s="4" t="s">
        <v>94</v>
      </c>
      <c r="E344" s="4" t="s">
        <v>215</v>
      </c>
      <c r="F344" s="5">
        <v>3.5369600000000001</v>
      </c>
      <c r="G344" s="6">
        <v>45721</v>
      </c>
      <c r="H344" s="7">
        <v>24239.759999999998</v>
      </c>
      <c r="I344" s="5">
        <v>5.2720000000000002</v>
      </c>
      <c r="J344" s="7">
        <v>24000</v>
      </c>
      <c r="K344" s="6">
        <v>47863</v>
      </c>
      <c r="L344" s="8">
        <v>102.7394</v>
      </c>
      <c r="M344" s="7">
        <v>24657.455999999998</v>
      </c>
      <c r="N344" s="7">
        <v>24194.94</v>
      </c>
      <c r="O344" s="7">
        <v>194.94</v>
      </c>
      <c r="P344" s="7">
        <v>462.51600000000002</v>
      </c>
      <c r="Q344" s="7">
        <v>56.234699999999997</v>
      </c>
      <c r="R344" s="7">
        <v>24713.690699999999</v>
      </c>
    </row>
    <row r="345" spans="1:18" ht="13.5" customHeight="1" x14ac:dyDescent="0.45">
      <c r="A345" s="4" t="s">
        <v>198</v>
      </c>
      <c r="B345" s="4" t="s">
        <v>504</v>
      </c>
      <c r="C345" s="4" t="s">
        <v>505</v>
      </c>
      <c r="D345" s="4" t="s">
        <v>69</v>
      </c>
      <c r="E345" s="4" t="s">
        <v>154</v>
      </c>
      <c r="F345" s="5">
        <v>4.3353143000000003</v>
      </c>
      <c r="G345" s="6">
        <v>45761</v>
      </c>
      <c r="H345" s="7">
        <v>249747.5</v>
      </c>
      <c r="I345" s="5">
        <v>5</v>
      </c>
      <c r="J345" s="7">
        <v>250000</v>
      </c>
      <c r="K345" s="6">
        <v>47863</v>
      </c>
      <c r="L345" s="8">
        <v>102.6138</v>
      </c>
      <c r="M345" s="7">
        <v>256534.5</v>
      </c>
      <c r="N345" s="7">
        <v>249782.48929999999</v>
      </c>
      <c r="O345" s="7">
        <v>-217.51070000000001</v>
      </c>
      <c r="P345" s="7">
        <v>6752.0106999999998</v>
      </c>
      <c r="Q345" s="7">
        <v>555.55560000000003</v>
      </c>
      <c r="R345" s="7">
        <v>257090.05559999999</v>
      </c>
    </row>
    <row r="346" spans="1:18" ht="13.5" customHeight="1" x14ac:dyDescent="0.45">
      <c r="A346" s="4" t="s">
        <v>198</v>
      </c>
      <c r="B346" s="4" t="s">
        <v>503</v>
      </c>
      <c r="C346" s="4" t="s">
        <v>361</v>
      </c>
      <c r="D346" s="4" t="s">
        <v>94</v>
      </c>
      <c r="E346" s="4" t="s">
        <v>215</v>
      </c>
      <c r="F346" s="5">
        <v>3.5369600000000001</v>
      </c>
      <c r="G346" s="6">
        <v>45880</v>
      </c>
      <c r="H346" s="7">
        <v>136557.75</v>
      </c>
      <c r="I346" s="5">
        <v>5.2720000000000002</v>
      </c>
      <c r="J346" s="7">
        <v>133000</v>
      </c>
      <c r="K346" s="6">
        <v>47863</v>
      </c>
      <c r="L346" s="8">
        <v>102.7394</v>
      </c>
      <c r="M346" s="7">
        <v>136643.402</v>
      </c>
      <c r="N346" s="7">
        <v>136177.11259999999</v>
      </c>
      <c r="O346" s="7">
        <v>3177.1125999999999</v>
      </c>
      <c r="P346" s="7">
        <v>466.2894</v>
      </c>
      <c r="Q346" s="7">
        <v>311.63380000000001</v>
      </c>
      <c r="R346" s="7">
        <v>136955.03580000001</v>
      </c>
    </row>
    <row r="347" spans="1:18" ht="13.5" customHeight="1" x14ac:dyDescent="0.45">
      <c r="A347" s="4" t="s">
        <v>198</v>
      </c>
      <c r="B347" s="4" t="s">
        <v>501</v>
      </c>
      <c r="C347" s="4" t="s">
        <v>502</v>
      </c>
      <c r="D347" s="4" t="s">
        <v>118</v>
      </c>
      <c r="E347" s="4" t="s">
        <v>201</v>
      </c>
      <c r="F347" s="5">
        <v>4.2615119999999997</v>
      </c>
      <c r="G347" s="6">
        <v>45953</v>
      </c>
      <c r="H347" s="7">
        <v>184012.74</v>
      </c>
      <c r="I347" s="5">
        <v>5.3</v>
      </c>
      <c r="J347" s="7">
        <v>177000</v>
      </c>
      <c r="K347" s="6">
        <v>47863</v>
      </c>
      <c r="L347" s="8">
        <v>103.5442</v>
      </c>
      <c r="M347" s="7">
        <v>183273.234</v>
      </c>
      <c r="N347" s="7">
        <v>183633.26269999999</v>
      </c>
      <c r="O347" s="7">
        <v>6633.2627000000002</v>
      </c>
      <c r="P347" s="7">
        <v>-360.02870000000001</v>
      </c>
      <c r="Q347" s="7">
        <v>416.93329999999997</v>
      </c>
      <c r="R347" s="7">
        <v>183690.1673</v>
      </c>
    </row>
    <row r="348" spans="1:18" ht="13.5" customHeight="1" x14ac:dyDescent="0.45">
      <c r="A348" s="4" t="s">
        <v>198</v>
      </c>
      <c r="B348" s="4" t="s">
        <v>506</v>
      </c>
      <c r="C348" s="4" t="s">
        <v>507</v>
      </c>
      <c r="D348" s="4" t="s">
        <v>94</v>
      </c>
      <c r="E348" s="4" t="s">
        <v>215</v>
      </c>
      <c r="F348" s="5">
        <v>2.7824947999999998</v>
      </c>
      <c r="G348" s="6">
        <v>46049</v>
      </c>
      <c r="H348" s="7">
        <v>313648.71999999997</v>
      </c>
      <c r="I348" s="5">
        <v>5</v>
      </c>
      <c r="J348" s="7">
        <v>308000</v>
      </c>
      <c r="K348" s="6">
        <v>47880</v>
      </c>
      <c r="L348" s="8">
        <v>101.0812</v>
      </c>
      <c r="M348" s="7">
        <v>311330.09600000002</v>
      </c>
      <c r="N348" s="7">
        <v>313643.14429999999</v>
      </c>
      <c r="O348" s="7">
        <v>5643.1442999999999</v>
      </c>
      <c r="P348" s="7">
        <v>-2313.0482999999999</v>
      </c>
      <c r="Q348" s="7">
        <v>7700</v>
      </c>
      <c r="R348" s="7">
        <v>319030.09600000002</v>
      </c>
    </row>
    <row r="349" spans="1:18" ht="13.5" customHeight="1" x14ac:dyDescent="0.45">
      <c r="A349" s="4" t="s">
        <v>198</v>
      </c>
      <c r="B349" s="4" t="s">
        <v>508</v>
      </c>
      <c r="C349" s="4" t="s">
        <v>323</v>
      </c>
      <c r="D349" s="4" t="s">
        <v>94</v>
      </c>
      <c r="E349" s="4" t="s">
        <v>176</v>
      </c>
      <c r="F349" s="5">
        <v>3.7171973999999999</v>
      </c>
      <c r="G349" s="6">
        <v>43899</v>
      </c>
      <c r="H349" s="7">
        <v>506260</v>
      </c>
      <c r="I349" s="5">
        <v>2.5720000000000001</v>
      </c>
      <c r="J349" s="7">
        <v>500000</v>
      </c>
      <c r="K349" s="6">
        <v>47890</v>
      </c>
      <c r="L349" s="8">
        <v>93.471000000000004</v>
      </c>
      <c r="M349" s="7">
        <v>467355</v>
      </c>
      <c r="N349" s="7">
        <v>502540.96580000001</v>
      </c>
      <c r="O349" s="7">
        <v>2540.9657999999999</v>
      </c>
      <c r="P349" s="7">
        <v>-35185.965799999998</v>
      </c>
      <c r="Q349" s="7">
        <v>6072.7777999999998</v>
      </c>
      <c r="R349" s="7">
        <v>473427.77779999998</v>
      </c>
    </row>
    <row r="350" spans="1:18" ht="13.5" customHeight="1" x14ac:dyDescent="0.45">
      <c r="A350" s="4" t="s">
        <v>198</v>
      </c>
      <c r="B350" s="4" t="s">
        <v>509</v>
      </c>
      <c r="C350" s="4" t="s">
        <v>510</v>
      </c>
      <c r="D350" s="4" t="s">
        <v>97</v>
      </c>
      <c r="E350" s="4" t="s">
        <v>201</v>
      </c>
      <c r="F350" s="5">
        <v>4.6627609999999997</v>
      </c>
      <c r="G350" s="6">
        <v>44767</v>
      </c>
      <c r="H350" s="7">
        <v>335788</v>
      </c>
      <c r="I350" s="5">
        <v>1.9570000000000001</v>
      </c>
      <c r="J350" s="7">
        <v>400000</v>
      </c>
      <c r="K350" s="6">
        <v>47890</v>
      </c>
      <c r="L350" s="8">
        <v>88.514499999999998</v>
      </c>
      <c r="M350" s="7">
        <v>354058</v>
      </c>
      <c r="N350" s="7">
        <v>362225.81479999999</v>
      </c>
      <c r="O350" s="7">
        <v>-37774.1852</v>
      </c>
      <c r="P350" s="7">
        <v>-8167.8148000000001</v>
      </c>
      <c r="Q350" s="7">
        <v>3696.5556000000001</v>
      </c>
      <c r="R350" s="7">
        <v>357754.55560000002</v>
      </c>
    </row>
    <row r="351" spans="1:18" ht="13.5" customHeight="1" x14ac:dyDescent="0.45">
      <c r="A351" s="4" t="s">
        <v>198</v>
      </c>
      <c r="B351" s="4" t="s">
        <v>511</v>
      </c>
      <c r="C351" s="4" t="s">
        <v>380</v>
      </c>
      <c r="D351" s="4" t="s">
        <v>69</v>
      </c>
      <c r="E351" s="4" t="s">
        <v>70</v>
      </c>
      <c r="F351" s="5">
        <v>3.5466839999999999</v>
      </c>
      <c r="G351" s="6">
        <v>45947</v>
      </c>
      <c r="H351" s="7">
        <v>356333.25</v>
      </c>
      <c r="I351" s="5">
        <v>4.9420000000000002</v>
      </c>
      <c r="J351" s="7">
        <v>345000</v>
      </c>
      <c r="K351" s="6">
        <v>47890</v>
      </c>
      <c r="L351" s="8">
        <v>102.63500000000001</v>
      </c>
      <c r="M351" s="7">
        <v>354090.75</v>
      </c>
      <c r="N351" s="7">
        <v>355584.89569999999</v>
      </c>
      <c r="O351" s="7">
        <v>10584.895699999999</v>
      </c>
      <c r="P351" s="7">
        <v>-1494.1457</v>
      </c>
      <c r="Q351" s="7">
        <v>8051.3416999999999</v>
      </c>
      <c r="R351" s="7">
        <v>362142.09169999999</v>
      </c>
    </row>
    <row r="352" spans="1:18" ht="13.5" customHeight="1" x14ac:dyDescent="0.45">
      <c r="A352" s="4" t="s">
        <v>198</v>
      </c>
      <c r="B352" s="4" t="s">
        <v>512</v>
      </c>
      <c r="C352" s="4" t="s">
        <v>243</v>
      </c>
      <c r="D352" s="4" t="s">
        <v>83</v>
      </c>
      <c r="E352" s="4" t="s">
        <v>176</v>
      </c>
      <c r="F352" s="5">
        <v>3.7282565000000001</v>
      </c>
      <c r="G352" s="6">
        <v>43899</v>
      </c>
      <c r="H352" s="7">
        <v>506990</v>
      </c>
      <c r="I352" s="5">
        <v>2.496</v>
      </c>
      <c r="J352" s="7">
        <v>500000</v>
      </c>
      <c r="K352" s="6">
        <v>47892</v>
      </c>
      <c r="L352" s="8">
        <v>93.130600000000001</v>
      </c>
      <c r="M352" s="7">
        <v>465653</v>
      </c>
      <c r="N352" s="7">
        <v>502839.56699999998</v>
      </c>
      <c r="O352" s="7">
        <v>2839.567</v>
      </c>
      <c r="P352" s="7">
        <v>-37186.567000000003</v>
      </c>
      <c r="Q352" s="7">
        <v>5824</v>
      </c>
      <c r="R352" s="7">
        <v>471477</v>
      </c>
    </row>
    <row r="353" spans="1:18" ht="13.5" customHeight="1" x14ac:dyDescent="0.45">
      <c r="A353" s="4" t="s">
        <v>198</v>
      </c>
      <c r="B353" s="4" t="s">
        <v>513</v>
      </c>
      <c r="C353" s="4" t="s">
        <v>221</v>
      </c>
      <c r="D353" s="4" t="s">
        <v>97</v>
      </c>
      <c r="E353" s="4" t="s">
        <v>215</v>
      </c>
      <c r="F353" s="5">
        <v>4.6006650000000002</v>
      </c>
      <c r="G353" s="6">
        <v>44158</v>
      </c>
      <c r="H353" s="7">
        <v>83068.800000000003</v>
      </c>
      <c r="I353" s="5">
        <v>2.5499999999999998</v>
      </c>
      <c r="J353" s="7">
        <v>80000</v>
      </c>
      <c r="K353" s="6">
        <v>47894</v>
      </c>
      <c r="L353" s="8">
        <v>91.252099999999999</v>
      </c>
      <c r="M353" s="7">
        <v>73001.679999999993</v>
      </c>
      <c r="N353" s="7">
        <v>81472.889200000005</v>
      </c>
      <c r="O353" s="7">
        <v>1472.8892000000001</v>
      </c>
      <c r="P353" s="7">
        <v>-8471.2091999999993</v>
      </c>
      <c r="Q353" s="7">
        <v>940.66669999999999</v>
      </c>
      <c r="R353" s="7">
        <v>73942.346699999995</v>
      </c>
    </row>
    <row r="354" spans="1:18" ht="13.5" customHeight="1" x14ac:dyDescent="0.45">
      <c r="A354" s="4" t="s">
        <v>198</v>
      </c>
      <c r="B354" s="4" t="s">
        <v>514</v>
      </c>
      <c r="C354" s="4" t="s">
        <v>303</v>
      </c>
      <c r="D354" s="4" t="s">
        <v>83</v>
      </c>
      <c r="E354" s="4" t="s">
        <v>154</v>
      </c>
      <c r="F354" s="5">
        <v>4.7386803999999998</v>
      </c>
      <c r="G354" s="6">
        <v>44715</v>
      </c>
      <c r="H354" s="7">
        <v>549017.35</v>
      </c>
      <c r="I354" s="5">
        <v>1.5</v>
      </c>
      <c r="J354" s="7">
        <v>665000</v>
      </c>
      <c r="K354" s="6">
        <v>47894</v>
      </c>
      <c r="L354" s="8">
        <v>87.229399999999998</v>
      </c>
      <c r="M354" s="7">
        <v>580075.51</v>
      </c>
      <c r="N354" s="7">
        <v>597784.85800000001</v>
      </c>
      <c r="O354" s="7">
        <v>-67215.142000000007</v>
      </c>
      <c r="P354" s="7">
        <v>-17709.348000000002</v>
      </c>
      <c r="Q354" s="7">
        <v>4599.5833000000002</v>
      </c>
      <c r="R354" s="7">
        <v>584675.09329999995</v>
      </c>
    </row>
    <row r="355" spans="1:18" ht="13.5" customHeight="1" x14ac:dyDescent="0.45">
      <c r="A355" s="4" t="s">
        <v>198</v>
      </c>
      <c r="B355" s="4" t="s">
        <v>515</v>
      </c>
      <c r="C355" s="4" t="s">
        <v>516</v>
      </c>
      <c r="D355" s="4" t="s">
        <v>118</v>
      </c>
      <c r="E355" s="4" t="s">
        <v>208</v>
      </c>
      <c r="F355" s="5">
        <v>4.3274809999999997</v>
      </c>
      <c r="G355" s="6">
        <v>45335</v>
      </c>
      <c r="H355" s="7">
        <v>107059.2</v>
      </c>
      <c r="I355" s="5">
        <v>3.875</v>
      </c>
      <c r="J355" s="7">
        <v>120000</v>
      </c>
      <c r="K355" s="6">
        <v>47894</v>
      </c>
      <c r="L355" s="8">
        <v>95.856800000000007</v>
      </c>
      <c r="M355" s="7">
        <v>115028.16</v>
      </c>
      <c r="N355" s="7">
        <v>110687.88740000001</v>
      </c>
      <c r="O355" s="7">
        <v>-9312.1126000000004</v>
      </c>
      <c r="P355" s="7">
        <v>4340.2726000000002</v>
      </c>
      <c r="Q355" s="7">
        <v>775</v>
      </c>
      <c r="R355" s="7">
        <v>115803.16</v>
      </c>
    </row>
    <row r="356" spans="1:18" ht="13.5" customHeight="1" x14ac:dyDescent="0.45">
      <c r="A356" s="4" t="s">
        <v>198</v>
      </c>
      <c r="B356" s="4" t="s">
        <v>515</v>
      </c>
      <c r="C356" s="4" t="s">
        <v>516</v>
      </c>
      <c r="D356" s="4" t="s">
        <v>118</v>
      </c>
      <c r="E356" s="4" t="s">
        <v>208</v>
      </c>
      <c r="F356" s="5">
        <v>4.3274809999999997</v>
      </c>
      <c r="G356" s="6">
        <v>45342</v>
      </c>
      <c r="H356" s="7">
        <v>161263.79999999999</v>
      </c>
      <c r="I356" s="5">
        <v>3.875</v>
      </c>
      <c r="J356" s="7">
        <v>180000</v>
      </c>
      <c r="K356" s="6">
        <v>47894</v>
      </c>
      <c r="L356" s="8">
        <v>95.856800000000007</v>
      </c>
      <c r="M356" s="7">
        <v>172542.24</v>
      </c>
      <c r="N356" s="7">
        <v>166480.5459</v>
      </c>
      <c r="O356" s="7">
        <v>-13519.454100000001</v>
      </c>
      <c r="P356" s="7">
        <v>6061.6940999999997</v>
      </c>
      <c r="Q356" s="7">
        <v>1162.5</v>
      </c>
      <c r="R356" s="7">
        <v>173704.74</v>
      </c>
    </row>
    <row r="357" spans="1:18" ht="13.5" customHeight="1" x14ac:dyDescent="0.45">
      <c r="A357" s="4" t="s">
        <v>198</v>
      </c>
      <c r="B357" s="4" t="s">
        <v>517</v>
      </c>
      <c r="C357" s="4" t="s">
        <v>518</v>
      </c>
      <c r="D357" s="4" t="s">
        <v>97</v>
      </c>
      <c r="E357" s="4" t="s">
        <v>201</v>
      </c>
      <c r="F357" s="5">
        <v>4.4019503999999996</v>
      </c>
      <c r="G357" s="6">
        <v>45922</v>
      </c>
      <c r="H357" s="7">
        <v>79000</v>
      </c>
      <c r="I357" s="5">
        <v>4.5</v>
      </c>
      <c r="J357" s="7">
        <v>79000</v>
      </c>
      <c r="K357" s="6">
        <v>47894</v>
      </c>
      <c r="L357" s="8">
        <v>99.727500000000006</v>
      </c>
      <c r="M357" s="7">
        <v>78784.725000000006</v>
      </c>
      <c r="N357" s="7">
        <v>79000</v>
      </c>
      <c r="O357" s="7">
        <v>0</v>
      </c>
      <c r="P357" s="7">
        <v>-215.27500000000001</v>
      </c>
      <c r="Q357" s="7">
        <v>1135.625</v>
      </c>
      <c r="R357" s="7">
        <v>79920.350000000006</v>
      </c>
    </row>
    <row r="358" spans="1:18" ht="13.5" customHeight="1" x14ac:dyDescent="0.45">
      <c r="A358" s="4" t="s">
        <v>198</v>
      </c>
      <c r="B358" s="4" t="s">
        <v>517</v>
      </c>
      <c r="C358" s="4" t="s">
        <v>518</v>
      </c>
      <c r="D358" s="4" t="s">
        <v>97</v>
      </c>
      <c r="E358" s="4" t="s">
        <v>201</v>
      </c>
      <c r="F358" s="5">
        <v>4.4019503999999996</v>
      </c>
      <c r="G358" s="6">
        <v>45958</v>
      </c>
      <c r="H358" s="7">
        <v>158655.70000000001</v>
      </c>
      <c r="I358" s="5">
        <v>4.5</v>
      </c>
      <c r="J358" s="7">
        <v>158000</v>
      </c>
      <c r="K358" s="6">
        <v>47894</v>
      </c>
      <c r="L358" s="8">
        <v>99.727500000000006</v>
      </c>
      <c r="M358" s="7">
        <v>157569.45000000001</v>
      </c>
      <c r="N358" s="7">
        <v>158622.98389999999</v>
      </c>
      <c r="O358" s="7">
        <v>622.98389999999995</v>
      </c>
      <c r="P358" s="7">
        <v>-1053.5338999999999</v>
      </c>
      <c r="Q358" s="7">
        <v>2271.25</v>
      </c>
      <c r="R358" s="7">
        <v>159840.70000000001</v>
      </c>
    </row>
    <row r="359" spans="1:18" ht="13.5" customHeight="1" x14ac:dyDescent="0.45">
      <c r="A359" s="4" t="s">
        <v>198</v>
      </c>
      <c r="B359" s="4" t="s">
        <v>519</v>
      </c>
      <c r="C359" s="4" t="s">
        <v>520</v>
      </c>
      <c r="D359" s="4" t="s">
        <v>118</v>
      </c>
      <c r="E359" s="4" t="s">
        <v>208</v>
      </c>
      <c r="F359" s="5">
        <v>4.6146320000000003</v>
      </c>
      <c r="G359" s="6">
        <v>44083</v>
      </c>
      <c r="H359" s="7">
        <v>548344.5</v>
      </c>
      <c r="I359" s="5">
        <v>2.375</v>
      </c>
      <c r="J359" s="7">
        <v>550000</v>
      </c>
      <c r="K359" s="6">
        <v>47895</v>
      </c>
      <c r="L359" s="8">
        <v>89.092699999999994</v>
      </c>
      <c r="M359" s="7">
        <v>490009.85</v>
      </c>
      <c r="N359" s="7">
        <v>549199.00780000002</v>
      </c>
      <c r="O359" s="7">
        <v>-800.99220000000003</v>
      </c>
      <c r="P359" s="7">
        <v>-59189.157800000001</v>
      </c>
      <c r="Q359" s="7">
        <v>5986.9791999999998</v>
      </c>
      <c r="R359" s="7">
        <v>495996.82919999998</v>
      </c>
    </row>
    <row r="360" spans="1:18" ht="13.5" customHeight="1" x14ac:dyDescent="0.45">
      <c r="A360" s="4" t="s">
        <v>198</v>
      </c>
      <c r="B360" s="4" t="s">
        <v>521</v>
      </c>
      <c r="C360" s="4" t="s">
        <v>522</v>
      </c>
      <c r="D360" s="4" t="s">
        <v>97</v>
      </c>
      <c r="E360" s="4" t="s">
        <v>208</v>
      </c>
      <c r="F360" s="5">
        <v>4.2902089999999999</v>
      </c>
      <c r="G360" s="6">
        <v>45582</v>
      </c>
      <c r="H360" s="7">
        <v>246697.22</v>
      </c>
      <c r="I360" s="5">
        <v>5.45</v>
      </c>
      <c r="J360" s="7">
        <v>242000</v>
      </c>
      <c r="K360" s="6">
        <v>47920</v>
      </c>
      <c r="L360" s="8">
        <v>104.11150000000001</v>
      </c>
      <c r="M360" s="7">
        <v>251949.83</v>
      </c>
      <c r="N360" s="7">
        <v>245726.02129999999</v>
      </c>
      <c r="O360" s="7">
        <v>3726.0212999999999</v>
      </c>
      <c r="P360" s="7">
        <v>6223.8086999999996</v>
      </c>
      <c r="Q360" s="7">
        <v>5055.7833000000001</v>
      </c>
      <c r="R360" s="7">
        <v>257005.6133</v>
      </c>
    </row>
    <row r="361" spans="1:18" ht="13.5" customHeight="1" x14ac:dyDescent="0.45">
      <c r="A361" s="4" t="s">
        <v>198</v>
      </c>
      <c r="B361" s="4" t="s">
        <v>523</v>
      </c>
      <c r="C361" s="4" t="s">
        <v>524</v>
      </c>
      <c r="D361" s="4" t="s">
        <v>97</v>
      </c>
      <c r="E361" s="4" t="s">
        <v>215</v>
      </c>
      <c r="F361" s="5">
        <v>4.7779737000000004</v>
      </c>
      <c r="G361" s="6">
        <v>44083</v>
      </c>
      <c r="H361" s="7">
        <v>338449.6</v>
      </c>
      <c r="I361" s="5">
        <v>1.75</v>
      </c>
      <c r="J361" s="7">
        <v>340000</v>
      </c>
      <c r="K361" s="6">
        <v>47922</v>
      </c>
      <c r="L361" s="8">
        <v>87.589299999999994</v>
      </c>
      <c r="M361" s="7">
        <v>297803.62</v>
      </c>
      <c r="N361" s="7">
        <v>339242.83730000001</v>
      </c>
      <c r="O361" s="7">
        <v>-757.16269999999997</v>
      </c>
      <c r="P361" s="7">
        <v>-41439.217299999997</v>
      </c>
      <c r="Q361" s="7">
        <v>2247.7777999999998</v>
      </c>
      <c r="R361" s="7">
        <v>300051.39779999998</v>
      </c>
    </row>
    <row r="362" spans="1:18" ht="13.5" customHeight="1" x14ac:dyDescent="0.45">
      <c r="A362" s="4" t="s">
        <v>198</v>
      </c>
      <c r="B362" s="4" t="s">
        <v>523</v>
      </c>
      <c r="C362" s="4" t="s">
        <v>524</v>
      </c>
      <c r="D362" s="4" t="s">
        <v>97</v>
      </c>
      <c r="E362" s="4" t="s">
        <v>215</v>
      </c>
      <c r="F362" s="5">
        <v>4.7779737000000004</v>
      </c>
      <c r="G362" s="6">
        <v>44083</v>
      </c>
      <c r="H362" s="7">
        <v>159878.39999999999</v>
      </c>
      <c r="I362" s="5">
        <v>1.75</v>
      </c>
      <c r="J362" s="7">
        <v>160000</v>
      </c>
      <c r="K362" s="6">
        <v>47922</v>
      </c>
      <c r="L362" s="8">
        <v>87.589299999999994</v>
      </c>
      <c r="M362" s="7">
        <v>140142.88</v>
      </c>
      <c r="N362" s="7">
        <v>159940.61470000001</v>
      </c>
      <c r="O362" s="7">
        <v>-59.385300000000001</v>
      </c>
      <c r="P362" s="7">
        <v>-19797.734700000001</v>
      </c>
      <c r="Q362" s="7">
        <v>1057.7778000000001</v>
      </c>
      <c r="R362" s="7">
        <v>141200.65779999999</v>
      </c>
    </row>
    <row r="363" spans="1:18" ht="13.5" customHeight="1" x14ac:dyDescent="0.45">
      <c r="A363" s="4" t="s">
        <v>198</v>
      </c>
      <c r="B363" s="4" t="s">
        <v>525</v>
      </c>
      <c r="C363" s="4" t="s">
        <v>526</v>
      </c>
      <c r="D363" s="4" t="s">
        <v>94</v>
      </c>
      <c r="E363" s="4" t="s">
        <v>201</v>
      </c>
      <c r="F363" s="5">
        <v>4.6696695999999998</v>
      </c>
      <c r="G363" s="6">
        <v>44494</v>
      </c>
      <c r="H363" s="7">
        <v>418294.8</v>
      </c>
      <c r="I363" s="5">
        <v>2.6</v>
      </c>
      <c r="J363" s="7">
        <v>420000</v>
      </c>
      <c r="K363" s="6">
        <v>47922</v>
      </c>
      <c r="L363" s="8">
        <v>91.480800000000002</v>
      </c>
      <c r="M363" s="7">
        <v>384219.36</v>
      </c>
      <c r="N363" s="7">
        <v>419070.25290000002</v>
      </c>
      <c r="O363" s="7">
        <v>-929.74710000000005</v>
      </c>
      <c r="P363" s="7">
        <v>-34850.892899999999</v>
      </c>
      <c r="Q363" s="7">
        <v>4125.3333000000002</v>
      </c>
      <c r="R363" s="7">
        <v>388344.69329999998</v>
      </c>
    </row>
    <row r="364" spans="1:18" ht="13.5" customHeight="1" x14ac:dyDescent="0.45">
      <c r="A364" s="4" t="s">
        <v>198</v>
      </c>
      <c r="B364" s="4" t="s">
        <v>527</v>
      </c>
      <c r="C364" s="4" t="s">
        <v>528</v>
      </c>
      <c r="D364" s="4" t="s">
        <v>118</v>
      </c>
      <c r="E364" s="4" t="s">
        <v>208</v>
      </c>
      <c r="F364" s="5">
        <v>4.2032829999999999</v>
      </c>
      <c r="G364" s="6">
        <v>45582</v>
      </c>
      <c r="H364" s="7">
        <v>210040</v>
      </c>
      <c r="I364" s="5">
        <v>6.5</v>
      </c>
      <c r="J364" s="7">
        <v>200000</v>
      </c>
      <c r="K364" s="6">
        <v>47933</v>
      </c>
      <c r="L364" s="8">
        <v>106.7616</v>
      </c>
      <c r="M364" s="7">
        <v>213523.20000000001</v>
      </c>
      <c r="N364" s="7">
        <v>207975.9057</v>
      </c>
      <c r="O364" s="7">
        <v>7975.9057000000003</v>
      </c>
      <c r="P364" s="7">
        <v>5547.2942999999996</v>
      </c>
      <c r="Q364" s="7">
        <v>4513.8888999999999</v>
      </c>
      <c r="R364" s="7">
        <v>218037.0889</v>
      </c>
    </row>
    <row r="365" spans="1:18" ht="13.5" customHeight="1" x14ac:dyDescent="0.45">
      <c r="A365" s="4" t="s">
        <v>198</v>
      </c>
      <c r="B365" s="4" t="s">
        <v>529</v>
      </c>
      <c r="C365" s="4" t="s">
        <v>530</v>
      </c>
      <c r="D365" s="4" t="s">
        <v>118</v>
      </c>
      <c r="E365" s="4" t="s">
        <v>376</v>
      </c>
      <c r="F365" s="5">
        <v>4.676024</v>
      </c>
      <c r="G365" s="6">
        <v>44566</v>
      </c>
      <c r="H365" s="7">
        <v>506651.85</v>
      </c>
      <c r="I365" s="5">
        <v>2.8</v>
      </c>
      <c r="J365" s="7">
        <v>515000</v>
      </c>
      <c r="K365" s="6">
        <v>47939</v>
      </c>
      <c r="L365" s="8">
        <v>89.988</v>
      </c>
      <c r="M365" s="7">
        <v>463438.2</v>
      </c>
      <c r="N365" s="7">
        <v>510331.87099999998</v>
      </c>
      <c r="O365" s="7">
        <v>-4668.1289999999999</v>
      </c>
      <c r="P365" s="7">
        <v>-46893.671000000002</v>
      </c>
      <c r="Q365" s="7">
        <v>4806.6666999999998</v>
      </c>
      <c r="R365" s="7">
        <v>468244.86670000001</v>
      </c>
    </row>
    <row r="366" spans="1:18" ht="13.5" customHeight="1" x14ac:dyDescent="0.45">
      <c r="A366" s="4" t="s">
        <v>198</v>
      </c>
      <c r="B366" s="4" t="s">
        <v>529</v>
      </c>
      <c r="C366" s="4" t="s">
        <v>530</v>
      </c>
      <c r="D366" s="4" t="s">
        <v>118</v>
      </c>
      <c r="E366" s="4" t="s">
        <v>376</v>
      </c>
      <c r="F366" s="5">
        <v>4.676024</v>
      </c>
      <c r="G366" s="6">
        <v>45597</v>
      </c>
      <c r="H366" s="7">
        <v>78373.89</v>
      </c>
      <c r="I366" s="5">
        <v>2.8</v>
      </c>
      <c r="J366" s="7">
        <v>93000</v>
      </c>
      <c r="K366" s="6">
        <v>47939</v>
      </c>
      <c r="L366" s="8">
        <v>89.988</v>
      </c>
      <c r="M366" s="7">
        <v>83688.84</v>
      </c>
      <c r="N366" s="7">
        <v>81212.818599999999</v>
      </c>
      <c r="O366" s="7">
        <v>-11787.181399999999</v>
      </c>
      <c r="P366" s="7">
        <v>2476.0214000000001</v>
      </c>
      <c r="Q366" s="7">
        <v>868</v>
      </c>
      <c r="R366" s="7">
        <v>84556.84</v>
      </c>
    </row>
    <row r="367" spans="1:18" ht="13.5" customHeight="1" x14ac:dyDescent="0.45">
      <c r="A367" s="4" t="s">
        <v>198</v>
      </c>
      <c r="B367" s="4" t="s">
        <v>531</v>
      </c>
      <c r="C367" s="4" t="s">
        <v>323</v>
      </c>
      <c r="D367" s="4" t="s">
        <v>94</v>
      </c>
      <c r="E367" s="4" t="s">
        <v>176</v>
      </c>
      <c r="F367" s="5">
        <v>3.721409</v>
      </c>
      <c r="G367" s="6">
        <v>44915</v>
      </c>
      <c r="H367" s="7">
        <v>520674</v>
      </c>
      <c r="I367" s="5">
        <v>4.4779999999999998</v>
      </c>
      <c r="J367" s="7">
        <v>550000</v>
      </c>
      <c r="K367" s="6">
        <v>47942</v>
      </c>
      <c r="L367" s="8">
        <v>100.2191</v>
      </c>
      <c r="M367" s="7">
        <v>551205.05000000005</v>
      </c>
      <c r="N367" s="7">
        <v>531696.69819999998</v>
      </c>
      <c r="O367" s="7">
        <v>-18303.301800000001</v>
      </c>
      <c r="P367" s="7">
        <v>19508.3518</v>
      </c>
      <c r="Q367" s="7">
        <v>8004.4250000000002</v>
      </c>
      <c r="R367" s="7">
        <v>559209.47499999998</v>
      </c>
    </row>
    <row r="368" spans="1:18" ht="13.5" customHeight="1" x14ac:dyDescent="0.45">
      <c r="A368" s="4" t="s">
        <v>198</v>
      </c>
      <c r="B368" s="4" t="s">
        <v>532</v>
      </c>
      <c r="C368" s="4" t="s">
        <v>341</v>
      </c>
      <c r="D368" s="4" t="s">
        <v>83</v>
      </c>
      <c r="E368" s="4" t="s">
        <v>66</v>
      </c>
      <c r="F368" s="5">
        <v>3.7396050000000001</v>
      </c>
      <c r="G368" s="6">
        <v>45947</v>
      </c>
      <c r="H368" s="7">
        <v>351454.6</v>
      </c>
      <c r="I368" s="5">
        <v>5.016</v>
      </c>
      <c r="J368" s="7">
        <v>340000</v>
      </c>
      <c r="K368" s="6">
        <v>47963</v>
      </c>
      <c r="L368" s="8">
        <v>102.5304</v>
      </c>
      <c r="M368" s="7">
        <v>348603.36</v>
      </c>
      <c r="N368" s="7">
        <v>350731.73690000002</v>
      </c>
      <c r="O368" s="7">
        <v>10731.7369</v>
      </c>
      <c r="P368" s="7">
        <v>-2128.3769000000002</v>
      </c>
      <c r="Q368" s="7">
        <v>4547.84</v>
      </c>
      <c r="R368" s="7">
        <v>353151.2</v>
      </c>
    </row>
    <row r="369" spans="1:18" ht="13.5" customHeight="1" x14ac:dyDescent="0.45">
      <c r="A369" s="4" t="s">
        <v>198</v>
      </c>
      <c r="B369" s="4" t="s">
        <v>533</v>
      </c>
      <c r="C369" s="4" t="s">
        <v>243</v>
      </c>
      <c r="D369" s="4" t="s">
        <v>83</v>
      </c>
      <c r="E369" s="4" t="s">
        <v>176</v>
      </c>
      <c r="F369" s="5">
        <v>3.9276884000000001</v>
      </c>
      <c r="G369" s="6">
        <v>44158</v>
      </c>
      <c r="H369" s="7">
        <v>85192</v>
      </c>
      <c r="I369" s="5">
        <v>2.5920000000000001</v>
      </c>
      <c r="J369" s="7">
        <v>80000</v>
      </c>
      <c r="K369" s="6">
        <v>47967</v>
      </c>
      <c r="L369" s="8">
        <v>93.226900000000001</v>
      </c>
      <c r="M369" s="7">
        <v>74581.52</v>
      </c>
      <c r="N369" s="7">
        <v>82335.042400000006</v>
      </c>
      <c r="O369" s="7">
        <v>2335.0423999999998</v>
      </c>
      <c r="P369" s="7">
        <v>-7753.5223999999998</v>
      </c>
      <c r="Q369" s="7">
        <v>529.91999999999996</v>
      </c>
      <c r="R369" s="7">
        <v>75111.44</v>
      </c>
    </row>
    <row r="370" spans="1:18" ht="13.5" customHeight="1" x14ac:dyDescent="0.45">
      <c r="A370" s="4" t="s">
        <v>198</v>
      </c>
      <c r="B370" s="4" t="s">
        <v>533</v>
      </c>
      <c r="C370" s="4" t="s">
        <v>243</v>
      </c>
      <c r="D370" s="4" t="s">
        <v>83</v>
      </c>
      <c r="E370" s="4" t="s">
        <v>176</v>
      </c>
      <c r="F370" s="5">
        <v>3.9276884000000001</v>
      </c>
      <c r="G370" s="6">
        <v>45947</v>
      </c>
      <c r="H370" s="7">
        <v>426335.3</v>
      </c>
      <c r="I370" s="5">
        <v>2.5920000000000001</v>
      </c>
      <c r="J370" s="7">
        <v>457000</v>
      </c>
      <c r="K370" s="6">
        <v>47967</v>
      </c>
      <c r="L370" s="8">
        <v>93.226900000000001</v>
      </c>
      <c r="M370" s="7">
        <v>426046.93300000002</v>
      </c>
      <c r="N370" s="7">
        <v>427916.42479999998</v>
      </c>
      <c r="O370" s="7">
        <v>-29083.575199999999</v>
      </c>
      <c r="P370" s="7">
        <v>-1869.4918</v>
      </c>
      <c r="Q370" s="7">
        <v>3027.1680000000001</v>
      </c>
      <c r="R370" s="7">
        <v>429074.10100000002</v>
      </c>
    </row>
    <row r="371" spans="1:18" ht="13.5" customHeight="1" x14ac:dyDescent="0.45">
      <c r="A371" s="4" t="s">
        <v>198</v>
      </c>
      <c r="B371" s="4" t="s">
        <v>534</v>
      </c>
      <c r="C371" s="4" t="s">
        <v>239</v>
      </c>
      <c r="D371" s="4" t="s">
        <v>83</v>
      </c>
      <c r="E371" s="4" t="s">
        <v>66</v>
      </c>
      <c r="F371" s="5">
        <v>3.9353243999999998</v>
      </c>
      <c r="G371" s="6">
        <v>45356</v>
      </c>
      <c r="H371" s="7">
        <v>323602</v>
      </c>
      <c r="I371" s="5">
        <v>2.956</v>
      </c>
      <c r="J371" s="7">
        <v>370000</v>
      </c>
      <c r="K371" s="6">
        <v>47981</v>
      </c>
      <c r="L371" s="8">
        <v>94.240399999999994</v>
      </c>
      <c r="M371" s="7">
        <v>348689.48</v>
      </c>
      <c r="N371" s="7">
        <v>337903.59789999999</v>
      </c>
      <c r="O371" s="7">
        <v>-32096.402099999999</v>
      </c>
      <c r="P371" s="7">
        <v>10785.882100000001</v>
      </c>
      <c r="Q371" s="7">
        <v>2369.7267000000002</v>
      </c>
      <c r="R371" s="7">
        <v>351059.20669999998</v>
      </c>
    </row>
    <row r="372" spans="1:18" ht="13.5" customHeight="1" x14ac:dyDescent="0.45">
      <c r="A372" s="4" t="s">
        <v>198</v>
      </c>
      <c r="B372" s="4" t="s">
        <v>535</v>
      </c>
      <c r="C372" s="4" t="s">
        <v>536</v>
      </c>
      <c r="D372" s="4" t="s">
        <v>48</v>
      </c>
      <c r="E372" s="4" t="s">
        <v>66</v>
      </c>
      <c r="F372" s="5">
        <v>4.8755810000000004</v>
      </c>
      <c r="G372" s="6">
        <v>44678</v>
      </c>
      <c r="H372" s="7">
        <v>222535</v>
      </c>
      <c r="I372" s="5">
        <v>2.2999999999999998</v>
      </c>
      <c r="J372" s="7">
        <v>250000</v>
      </c>
      <c r="K372" s="6">
        <v>47983</v>
      </c>
      <c r="L372" s="8">
        <v>90.098699999999994</v>
      </c>
      <c r="M372" s="7">
        <v>225246.75</v>
      </c>
      <c r="N372" s="7">
        <v>233960.04089999999</v>
      </c>
      <c r="O372" s="7">
        <v>-16039.9591</v>
      </c>
      <c r="P372" s="7">
        <v>-8713.2909</v>
      </c>
      <c r="Q372" s="7">
        <v>1213.8888999999999</v>
      </c>
      <c r="R372" s="7">
        <v>226460.63889999999</v>
      </c>
    </row>
    <row r="373" spans="1:18" ht="13.5" customHeight="1" x14ac:dyDescent="0.45">
      <c r="A373" s="4" t="s">
        <v>198</v>
      </c>
      <c r="B373" s="4" t="s">
        <v>537</v>
      </c>
      <c r="C373" s="4" t="s">
        <v>492</v>
      </c>
      <c r="D373" s="4" t="s">
        <v>97</v>
      </c>
      <c r="E373" s="4" t="s">
        <v>201</v>
      </c>
      <c r="F373" s="5">
        <v>4.8395789999999996</v>
      </c>
      <c r="G373" s="6">
        <v>44341</v>
      </c>
      <c r="H373" s="7">
        <v>23021.85</v>
      </c>
      <c r="I373" s="5">
        <v>2.75</v>
      </c>
      <c r="J373" s="7">
        <v>23000</v>
      </c>
      <c r="K373" s="6">
        <v>47992</v>
      </c>
      <c r="L373" s="8">
        <v>91.578900000000004</v>
      </c>
      <c r="M373" s="7">
        <v>21063.147000000001</v>
      </c>
      <c r="N373" s="7">
        <v>23011.3485</v>
      </c>
      <c r="O373" s="7">
        <v>11.3485</v>
      </c>
      <c r="P373" s="7">
        <v>-1948.2014999999999</v>
      </c>
      <c r="Q373" s="7">
        <v>117.7153</v>
      </c>
      <c r="R373" s="7">
        <v>21180.862300000001</v>
      </c>
    </row>
    <row r="374" spans="1:18" ht="13.5" customHeight="1" x14ac:dyDescent="0.45">
      <c r="A374" s="4" t="s">
        <v>198</v>
      </c>
      <c r="B374" s="4" t="s">
        <v>537</v>
      </c>
      <c r="C374" s="4" t="s">
        <v>492</v>
      </c>
      <c r="D374" s="4" t="s">
        <v>97</v>
      </c>
      <c r="E374" s="4" t="s">
        <v>201</v>
      </c>
      <c r="F374" s="5">
        <v>4.8395789999999996</v>
      </c>
      <c r="G374" s="6">
        <v>44351</v>
      </c>
      <c r="H374" s="7">
        <v>3010.47</v>
      </c>
      <c r="I374" s="5">
        <v>2.75</v>
      </c>
      <c r="J374" s="7">
        <v>3000</v>
      </c>
      <c r="K374" s="6">
        <v>47992</v>
      </c>
      <c r="L374" s="8">
        <v>91.578900000000004</v>
      </c>
      <c r="M374" s="7">
        <v>2747.3670000000002</v>
      </c>
      <c r="N374" s="7">
        <v>3005.4562999999998</v>
      </c>
      <c r="O374" s="7">
        <v>5.4562999999999997</v>
      </c>
      <c r="P374" s="7">
        <v>-258.08929999999998</v>
      </c>
      <c r="Q374" s="7">
        <v>15.354200000000001</v>
      </c>
      <c r="R374" s="7">
        <v>2762.7212</v>
      </c>
    </row>
    <row r="375" spans="1:18" ht="13.5" customHeight="1" x14ac:dyDescent="0.45">
      <c r="A375" s="4" t="s">
        <v>198</v>
      </c>
      <c r="B375" s="4" t="s">
        <v>537</v>
      </c>
      <c r="C375" s="4" t="s">
        <v>492</v>
      </c>
      <c r="D375" s="4" t="s">
        <v>97</v>
      </c>
      <c r="E375" s="4" t="s">
        <v>201</v>
      </c>
      <c r="F375" s="5">
        <v>4.8395789999999996</v>
      </c>
      <c r="G375" s="6">
        <v>44351</v>
      </c>
      <c r="H375" s="7">
        <v>3005.88</v>
      </c>
      <c r="I375" s="5">
        <v>2.75</v>
      </c>
      <c r="J375" s="7">
        <v>3000</v>
      </c>
      <c r="K375" s="6">
        <v>47992</v>
      </c>
      <c r="L375" s="8">
        <v>91.578900000000004</v>
      </c>
      <c r="M375" s="7">
        <v>2747.3670000000002</v>
      </c>
      <c r="N375" s="7">
        <v>3003.0643</v>
      </c>
      <c r="O375" s="7">
        <v>3.0642999999999998</v>
      </c>
      <c r="P375" s="7">
        <v>-255.69730000000001</v>
      </c>
      <c r="Q375" s="7">
        <v>15.354200000000001</v>
      </c>
      <c r="R375" s="7">
        <v>2762.7212</v>
      </c>
    </row>
    <row r="376" spans="1:18" ht="13.5" customHeight="1" x14ac:dyDescent="0.45">
      <c r="A376" s="4" t="s">
        <v>198</v>
      </c>
      <c r="B376" s="4" t="s">
        <v>537</v>
      </c>
      <c r="C376" s="4" t="s">
        <v>492</v>
      </c>
      <c r="D376" s="4" t="s">
        <v>97</v>
      </c>
      <c r="E376" s="4" t="s">
        <v>201</v>
      </c>
      <c r="F376" s="5">
        <v>4.8395789999999996</v>
      </c>
      <c r="G376" s="6">
        <v>44351</v>
      </c>
      <c r="H376" s="7">
        <v>2005.1</v>
      </c>
      <c r="I376" s="5">
        <v>2.75</v>
      </c>
      <c r="J376" s="7">
        <v>2000</v>
      </c>
      <c r="K376" s="6">
        <v>47992</v>
      </c>
      <c r="L376" s="8">
        <v>91.578900000000004</v>
      </c>
      <c r="M376" s="7">
        <v>1831.578</v>
      </c>
      <c r="N376" s="7">
        <v>2002.6578</v>
      </c>
      <c r="O376" s="7">
        <v>2.6577999999999999</v>
      </c>
      <c r="P376" s="7">
        <v>-171.07980000000001</v>
      </c>
      <c r="Q376" s="7">
        <v>10.2361</v>
      </c>
      <c r="R376" s="7">
        <v>1841.8141000000001</v>
      </c>
    </row>
    <row r="377" spans="1:18" ht="13.5" customHeight="1" x14ac:dyDescent="0.45">
      <c r="A377" s="4" t="s">
        <v>198</v>
      </c>
      <c r="B377" s="4" t="s">
        <v>537</v>
      </c>
      <c r="C377" s="4" t="s">
        <v>492</v>
      </c>
      <c r="D377" s="4" t="s">
        <v>97</v>
      </c>
      <c r="E377" s="4" t="s">
        <v>201</v>
      </c>
      <c r="F377" s="5">
        <v>4.8395789999999996</v>
      </c>
      <c r="G377" s="6">
        <v>45958</v>
      </c>
      <c r="H377" s="7">
        <v>199085.04</v>
      </c>
      <c r="I377" s="5">
        <v>2.75</v>
      </c>
      <c r="J377" s="7">
        <v>216000</v>
      </c>
      <c r="K377" s="6">
        <v>47992</v>
      </c>
      <c r="L377" s="8">
        <v>91.578900000000004</v>
      </c>
      <c r="M377" s="7">
        <v>197810.424</v>
      </c>
      <c r="N377" s="7">
        <v>199875.45869999999</v>
      </c>
      <c r="O377" s="7">
        <v>-16124.541300000001</v>
      </c>
      <c r="P377" s="7">
        <v>-2065.0347000000002</v>
      </c>
      <c r="Q377" s="7">
        <v>1105.5</v>
      </c>
      <c r="R377" s="7">
        <v>198915.924</v>
      </c>
    </row>
    <row r="378" spans="1:18" ht="13.5" customHeight="1" x14ac:dyDescent="0.45">
      <c r="A378" s="4" t="s">
        <v>198</v>
      </c>
      <c r="B378" s="4" t="s">
        <v>538</v>
      </c>
      <c r="C378" s="4" t="s">
        <v>539</v>
      </c>
      <c r="D378" s="4" t="s">
        <v>97</v>
      </c>
      <c r="E378" s="4" t="s">
        <v>201</v>
      </c>
      <c r="F378" s="5">
        <v>4.9430370000000003</v>
      </c>
      <c r="G378" s="6">
        <v>44966</v>
      </c>
      <c r="H378" s="7">
        <v>413220</v>
      </c>
      <c r="I378" s="5">
        <v>2.4</v>
      </c>
      <c r="J378" s="7">
        <v>500000</v>
      </c>
      <c r="K378" s="6">
        <v>48014</v>
      </c>
      <c r="L378" s="8">
        <v>89.744</v>
      </c>
      <c r="M378" s="7">
        <v>448720</v>
      </c>
      <c r="N378" s="7">
        <v>444123.25890000002</v>
      </c>
      <c r="O378" s="7">
        <v>-55876.741099999999</v>
      </c>
      <c r="P378" s="7">
        <v>4596.7411000000002</v>
      </c>
      <c r="Q378" s="7">
        <v>1533.3333</v>
      </c>
      <c r="R378" s="7">
        <v>450253.3333</v>
      </c>
    </row>
    <row r="379" spans="1:18" ht="13.5" customHeight="1" x14ac:dyDescent="0.45">
      <c r="A379" s="4" t="s">
        <v>198</v>
      </c>
      <c r="B379" s="4" t="s">
        <v>540</v>
      </c>
      <c r="C379" s="4" t="s">
        <v>541</v>
      </c>
      <c r="D379" s="4" t="s">
        <v>97</v>
      </c>
      <c r="E379" s="4" t="s">
        <v>208</v>
      </c>
      <c r="F379" s="5">
        <v>4.9027466999999998</v>
      </c>
      <c r="G379" s="6">
        <v>44715</v>
      </c>
      <c r="H379" s="7">
        <v>358460.9</v>
      </c>
      <c r="I379" s="5">
        <v>2.7</v>
      </c>
      <c r="J379" s="7">
        <v>430000</v>
      </c>
      <c r="K379" s="6">
        <v>48014</v>
      </c>
      <c r="L379" s="8">
        <v>90.700400000000002</v>
      </c>
      <c r="M379" s="7">
        <v>390011.72</v>
      </c>
      <c r="N379" s="7">
        <v>387445.63400000002</v>
      </c>
      <c r="O379" s="7">
        <v>-42554.366000000002</v>
      </c>
      <c r="P379" s="7">
        <v>2566.0859999999998</v>
      </c>
      <c r="Q379" s="7">
        <v>1483.5</v>
      </c>
      <c r="R379" s="7">
        <v>391495.22</v>
      </c>
    </row>
    <row r="380" spans="1:18" ht="13.5" customHeight="1" x14ac:dyDescent="0.45">
      <c r="A380" s="4" t="s">
        <v>198</v>
      </c>
      <c r="B380" s="4" t="s">
        <v>542</v>
      </c>
      <c r="C380" s="4" t="s">
        <v>543</v>
      </c>
      <c r="D380" s="4" t="s">
        <v>97</v>
      </c>
      <c r="E380" s="4" t="s">
        <v>201</v>
      </c>
      <c r="F380" s="5">
        <v>4.8332677000000004</v>
      </c>
      <c r="G380" s="6">
        <v>45582</v>
      </c>
      <c r="H380" s="7">
        <v>218570</v>
      </c>
      <c r="I380" s="5">
        <v>3.125</v>
      </c>
      <c r="J380" s="7">
        <v>250000</v>
      </c>
      <c r="K380" s="6">
        <v>48014</v>
      </c>
      <c r="L380" s="8">
        <v>90.085999999999999</v>
      </c>
      <c r="M380" s="7">
        <v>225215</v>
      </c>
      <c r="N380" s="7">
        <v>224659.4817</v>
      </c>
      <c r="O380" s="7">
        <v>-25340.5183</v>
      </c>
      <c r="P380" s="7">
        <v>555.51829999999995</v>
      </c>
      <c r="Q380" s="7">
        <v>998.26390000000004</v>
      </c>
      <c r="R380" s="7">
        <v>226213.26389999999</v>
      </c>
    </row>
    <row r="381" spans="1:18" ht="13.5" customHeight="1" x14ac:dyDescent="0.45">
      <c r="A381" s="4" t="s">
        <v>198</v>
      </c>
      <c r="B381" s="4" t="s">
        <v>544</v>
      </c>
      <c r="C381" s="4" t="s">
        <v>545</v>
      </c>
      <c r="D381" s="4" t="s">
        <v>118</v>
      </c>
      <c r="E381" s="4" t="s">
        <v>208</v>
      </c>
      <c r="F381" s="5">
        <v>4.2611359999999996</v>
      </c>
      <c r="G381" s="6">
        <v>45805</v>
      </c>
      <c r="H381" s="7">
        <v>181788.75</v>
      </c>
      <c r="I381" s="5">
        <v>4.375</v>
      </c>
      <c r="J381" s="7">
        <v>195000</v>
      </c>
      <c r="K381" s="6">
        <v>48014</v>
      </c>
      <c r="L381" s="8">
        <v>98</v>
      </c>
      <c r="M381" s="7">
        <v>191100</v>
      </c>
      <c r="N381" s="7">
        <v>183272.62229999999</v>
      </c>
      <c r="O381" s="7">
        <v>-11727.377699999999</v>
      </c>
      <c r="P381" s="7">
        <v>7827.3777</v>
      </c>
      <c r="Q381" s="7">
        <v>1090.1042</v>
      </c>
      <c r="R381" s="7">
        <v>192190.1042</v>
      </c>
    </row>
    <row r="382" spans="1:18" ht="13.5" customHeight="1" x14ac:dyDescent="0.45">
      <c r="A382" s="4" t="s">
        <v>198</v>
      </c>
      <c r="B382" s="4" t="s">
        <v>546</v>
      </c>
      <c r="C382" s="4" t="s">
        <v>547</v>
      </c>
      <c r="D382" s="4" t="s">
        <v>69</v>
      </c>
      <c r="E382" s="4" t="s">
        <v>176</v>
      </c>
      <c r="F382" s="5">
        <v>5.0141897000000002</v>
      </c>
      <c r="G382" s="6">
        <v>45947</v>
      </c>
      <c r="H382" s="7">
        <v>250732.24</v>
      </c>
      <c r="I382" s="5">
        <v>1.875</v>
      </c>
      <c r="J382" s="7">
        <v>284000</v>
      </c>
      <c r="K382" s="6">
        <v>48014</v>
      </c>
      <c r="L382" s="8">
        <v>87.971199999999996</v>
      </c>
      <c r="M382" s="7">
        <v>249838.20800000001</v>
      </c>
      <c r="N382" s="7">
        <v>252408.52249999999</v>
      </c>
      <c r="O382" s="7">
        <v>-31591.477500000001</v>
      </c>
      <c r="P382" s="7">
        <v>-2570.3145</v>
      </c>
      <c r="Q382" s="7">
        <v>680.41669999999999</v>
      </c>
      <c r="R382" s="7">
        <v>250518.62469999999</v>
      </c>
    </row>
    <row r="383" spans="1:18" ht="13.5" customHeight="1" x14ac:dyDescent="0.45">
      <c r="A383" s="4" t="s">
        <v>198</v>
      </c>
      <c r="B383" s="4" t="s">
        <v>548</v>
      </c>
      <c r="C383" s="4" t="s">
        <v>549</v>
      </c>
      <c r="D383" s="4" t="s">
        <v>83</v>
      </c>
      <c r="E383" s="4" t="s">
        <v>52</v>
      </c>
      <c r="F383" s="5">
        <v>4.0850790000000003</v>
      </c>
      <c r="G383" s="6">
        <v>44210</v>
      </c>
      <c r="H383" s="7">
        <v>514750</v>
      </c>
      <c r="I383" s="5">
        <v>2.431</v>
      </c>
      <c r="J383" s="7">
        <v>500000</v>
      </c>
      <c r="K383" s="6">
        <v>48030</v>
      </c>
      <c r="L383" s="8">
        <v>90.857399999999998</v>
      </c>
      <c r="M383" s="7">
        <v>454287</v>
      </c>
      <c r="N383" s="7">
        <v>507466.09830000001</v>
      </c>
      <c r="O383" s="7">
        <v>7466.0982999999997</v>
      </c>
      <c r="P383" s="7">
        <v>-53179.098299999998</v>
      </c>
      <c r="Q383" s="7">
        <v>1012.9167</v>
      </c>
      <c r="R383" s="7">
        <v>455299.9167</v>
      </c>
    </row>
    <row r="384" spans="1:18" ht="13.5" customHeight="1" x14ac:dyDescent="0.45">
      <c r="A384" s="4" t="s">
        <v>198</v>
      </c>
      <c r="B384" s="4" t="s">
        <v>550</v>
      </c>
      <c r="C384" s="4" t="s">
        <v>498</v>
      </c>
      <c r="D384" s="4" t="s">
        <v>97</v>
      </c>
      <c r="E384" s="4" t="s">
        <v>201</v>
      </c>
      <c r="F384" s="5">
        <v>4.9286566000000001</v>
      </c>
      <c r="G384" s="6">
        <v>44494</v>
      </c>
      <c r="H384" s="7">
        <v>426691.5</v>
      </c>
      <c r="I384" s="5">
        <v>3.1</v>
      </c>
      <c r="J384" s="7">
        <v>425000</v>
      </c>
      <c r="K384" s="6">
        <v>48044</v>
      </c>
      <c r="L384" s="8">
        <v>91.624099999999999</v>
      </c>
      <c r="M384" s="7">
        <v>389402.42499999999</v>
      </c>
      <c r="N384" s="7">
        <v>425929.1752</v>
      </c>
      <c r="O384" s="7">
        <v>929.17520000000002</v>
      </c>
      <c r="P384" s="7">
        <v>-36526.750200000002</v>
      </c>
      <c r="Q384" s="7">
        <v>585.55560000000003</v>
      </c>
      <c r="R384" s="7">
        <v>389987.98060000001</v>
      </c>
    </row>
    <row r="385" spans="1:18" ht="13.5" customHeight="1" x14ac:dyDescent="0.45">
      <c r="A385" s="4" t="s">
        <v>198</v>
      </c>
      <c r="B385" s="4" t="s">
        <v>551</v>
      </c>
      <c r="C385" s="4" t="s">
        <v>552</v>
      </c>
      <c r="D385" s="4" t="s">
        <v>118</v>
      </c>
      <c r="E385" s="4" t="s">
        <v>208</v>
      </c>
      <c r="F385" s="5">
        <v>4.9819950000000004</v>
      </c>
      <c r="G385" s="6">
        <v>45947</v>
      </c>
      <c r="H385" s="7">
        <v>211817.25</v>
      </c>
      <c r="I385" s="5">
        <v>2.65</v>
      </c>
      <c r="J385" s="7">
        <v>235000</v>
      </c>
      <c r="K385" s="6">
        <v>48069</v>
      </c>
      <c r="L385" s="8">
        <v>90.019900000000007</v>
      </c>
      <c r="M385" s="7">
        <v>211546.76500000001</v>
      </c>
      <c r="N385" s="7">
        <v>212955.05369999999</v>
      </c>
      <c r="O385" s="7">
        <v>-22044.9463</v>
      </c>
      <c r="P385" s="7">
        <v>-1408.2887000000001</v>
      </c>
      <c r="Q385" s="7">
        <v>2975.3611000000001</v>
      </c>
      <c r="R385" s="7">
        <v>214522.12609999999</v>
      </c>
    </row>
    <row r="386" spans="1:18" ht="13.5" customHeight="1" x14ac:dyDescent="0.45">
      <c r="A386" s="4" t="s">
        <v>198</v>
      </c>
      <c r="B386" s="4" t="s">
        <v>553</v>
      </c>
      <c r="C386" s="4" t="s">
        <v>417</v>
      </c>
      <c r="D386" s="4" t="s">
        <v>69</v>
      </c>
      <c r="E386" s="4" t="s">
        <v>66</v>
      </c>
      <c r="F386" s="5">
        <v>5.1607026999999999</v>
      </c>
      <c r="G386" s="6">
        <v>44715</v>
      </c>
      <c r="H386" s="7">
        <v>157468.29999999999</v>
      </c>
      <c r="I386" s="5">
        <v>1.75</v>
      </c>
      <c r="J386" s="7">
        <v>185000</v>
      </c>
      <c r="K386" s="6">
        <v>48078</v>
      </c>
      <c r="L386" s="8">
        <v>88.118399999999994</v>
      </c>
      <c r="M386" s="7">
        <v>163019.04</v>
      </c>
      <c r="N386" s="7">
        <v>168410.49100000001</v>
      </c>
      <c r="O386" s="7">
        <v>-16589.508999999998</v>
      </c>
      <c r="P386" s="7">
        <v>-5391.451</v>
      </c>
      <c r="Q386" s="7">
        <v>1465.8680999999999</v>
      </c>
      <c r="R386" s="7">
        <v>164484.9081</v>
      </c>
    </row>
    <row r="387" spans="1:18" ht="13.5" customHeight="1" x14ac:dyDescent="0.45">
      <c r="A387" s="4" t="s">
        <v>198</v>
      </c>
      <c r="B387" s="4" t="s">
        <v>554</v>
      </c>
      <c r="C387" s="4" t="s">
        <v>555</v>
      </c>
      <c r="D387" s="4" t="s">
        <v>118</v>
      </c>
      <c r="E387" s="4" t="s">
        <v>376</v>
      </c>
      <c r="F387" s="5">
        <v>5.0708412999999997</v>
      </c>
      <c r="G387" s="6">
        <v>44447</v>
      </c>
      <c r="H387" s="7">
        <v>493405</v>
      </c>
      <c r="I387" s="5">
        <v>2.625</v>
      </c>
      <c r="J387" s="7">
        <v>500000</v>
      </c>
      <c r="K387" s="6">
        <v>48104</v>
      </c>
      <c r="L387" s="8">
        <v>88.379199999999997</v>
      </c>
      <c r="M387" s="7">
        <v>441896</v>
      </c>
      <c r="N387" s="7">
        <v>496297.98739999998</v>
      </c>
      <c r="O387" s="7">
        <v>-3702.0126</v>
      </c>
      <c r="P387" s="7">
        <v>-54401.987399999998</v>
      </c>
      <c r="Q387" s="7">
        <v>5031.25</v>
      </c>
      <c r="R387" s="7">
        <v>446927.25</v>
      </c>
    </row>
    <row r="388" spans="1:18" ht="13.5" customHeight="1" x14ac:dyDescent="0.45">
      <c r="A388" s="4" t="s">
        <v>198</v>
      </c>
      <c r="B388" s="4" t="s">
        <v>556</v>
      </c>
      <c r="C388" s="4" t="s">
        <v>371</v>
      </c>
      <c r="D388" s="4" t="s">
        <v>118</v>
      </c>
      <c r="E388" s="4" t="s">
        <v>208</v>
      </c>
      <c r="F388" s="5">
        <v>4.6864295</v>
      </c>
      <c r="G388" s="6">
        <v>45497</v>
      </c>
      <c r="H388" s="7">
        <v>28992.17</v>
      </c>
      <c r="I388" s="5">
        <v>5.7</v>
      </c>
      <c r="J388" s="7">
        <v>29000</v>
      </c>
      <c r="K388" s="6">
        <v>48121</v>
      </c>
      <c r="L388" s="8">
        <v>103.4298</v>
      </c>
      <c r="M388" s="7">
        <v>29994.642</v>
      </c>
      <c r="N388" s="7">
        <v>28993.8037</v>
      </c>
      <c r="O388" s="7">
        <v>-6.1962999999999999</v>
      </c>
      <c r="P388" s="7">
        <v>1000.8383</v>
      </c>
      <c r="Q388" s="7">
        <v>555.59169999999995</v>
      </c>
      <c r="R388" s="7">
        <v>30550.233700000001</v>
      </c>
    </row>
    <row r="389" spans="1:18" ht="13.5" customHeight="1" x14ac:dyDescent="0.45">
      <c r="A389" s="4" t="s">
        <v>198</v>
      </c>
      <c r="B389" s="4" t="s">
        <v>557</v>
      </c>
      <c r="C389" s="4" t="s">
        <v>249</v>
      </c>
      <c r="D389" s="4" t="s">
        <v>118</v>
      </c>
      <c r="E389" s="4" t="s">
        <v>208</v>
      </c>
      <c r="F389" s="5">
        <v>4.5904350000000003</v>
      </c>
      <c r="G389" s="6">
        <v>45398</v>
      </c>
      <c r="H389" s="7">
        <v>259130.4</v>
      </c>
      <c r="I389" s="5">
        <v>8</v>
      </c>
      <c r="J389" s="7">
        <v>240000</v>
      </c>
      <c r="K389" s="6">
        <v>48153</v>
      </c>
      <c r="L389" s="8">
        <v>113.0406</v>
      </c>
      <c r="M389" s="7">
        <v>271297.44</v>
      </c>
      <c r="N389" s="7">
        <v>254585.8008</v>
      </c>
      <c r="O389" s="7">
        <v>14585.800800000001</v>
      </c>
      <c r="P389" s="7">
        <v>16711.639200000001</v>
      </c>
      <c r="Q389" s="7">
        <v>4800</v>
      </c>
      <c r="R389" s="7">
        <v>276097.44</v>
      </c>
    </row>
    <row r="390" spans="1:18" ht="13.5" customHeight="1" x14ac:dyDescent="0.45">
      <c r="A390" s="4" t="s">
        <v>198</v>
      </c>
      <c r="B390" s="4" t="s">
        <v>558</v>
      </c>
      <c r="C390" s="4" t="s">
        <v>468</v>
      </c>
      <c r="D390" s="4" t="s">
        <v>118</v>
      </c>
      <c r="E390" s="4" t="s">
        <v>208</v>
      </c>
      <c r="F390" s="5">
        <v>4.8972090000000001</v>
      </c>
      <c r="G390" s="6">
        <v>45635</v>
      </c>
      <c r="H390" s="7">
        <v>72739.39</v>
      </c>
      <c r="I390" s="5">
        <v>5.125</v>
      </c>
      <c r="J390" s="7">
        <v>73000</v>
      </c>
      <c r="K390" s="6">
        <v>48167</v>
      </c>
      <c r="L390" s="8">
        <v>100.9371</v>
      </c>
      <c r="M390" s="7">
        <v>73684.082999999999</v>
      </c>
      <c r="N390" s="7">
        <v>72781.653900000005</v>
      </c>
      <c r="O390" s="7">
        <v>-218.34610000000001</v>
      </c>
      <c r="P390" s="7">
        <v>902.42909999999995</v>
      </c>
      <c r="Q390" s="7">
        <v>789.81939999999997</v>
      </c>
      <c r="R390" s="7">
        <v>74473.902400000006</v>
      </c>
    </row>
    <row r="391" spans="1:18" ht="13.5" customHeight="1" x14ac:dyDescent="0.45">
      <c r="A391" s="4" t="s">
        <v>198</v>
      </c>
      <c r="B391" s="4" t="s">
        <v>559</v>
      </c>
      <c r="C391" s="4" t="s">
        <v>560</v>
      </c>
      <c r="D391" s="4" t="s">
        <v>83</v>
      </c>
      <c r="E391" s="4" t="s">
        <v>215</v>
      </c>
      <c r="F391" s="5">
        <v>5.2411620000000001</v>
      </c>
      <c r="G391" s="6">
        <v>44516</v>
      </c>
      <c r="H391" s="7">
        <v>423087.5</v>
      </c>
      <c r="I391" s="5">
        <v>2.8</v>
      </c>
      <c r="J391" s="7">
        <v>425000</v>
      </c>
      <c r="K391" s="6">
        <v>48171</v>
      </c>
      <c r="L391" s="8">
        <v>90.613299999999995</v>
      </c>
      <c r="M391" s="7">
        <v>385106.52500000002</v>
      </c>
      <c r="N391" s="7">
        <v>423891.35749999998</v>
      </c>
      <c r="O391" s="7">
        <v>-1108.6424999999999</v>
      </c>
      <c r="P391" s="7">
        <v>-38784.832499999997</v>
      </c>
      <c r="Q391" s="7">
        <v>2380</v>
      </c>
      <c r="R391" s="7">
        <v>387486.52500000002</v>
      </c>
    </row>
    <row r="392" spans="1:18" ht="13.5" customHeight="1" x14ac:dyDescent="0.45">
      <c r="A392" s="4" t="s">
        <v>198</v>
      </c>
      <c r="B392" s="4" t="s">
        <v>559</v>
      </c>
      <c r="C392" s="4" t="s">
        <v>560</v>
      </c>
      <c r="D392" s="4" t="s">
        <v>83</v>
      </c>
      <c r="E392" s="4" t="s">
        <v>215</v>
      </c>
      <c r="F392" s="5">
        <v>5.2411620000000001</v>
      </c>
      <c r="G392" s="6">
        <v>44516</v>
      </c>
      <c r="H392" s="7">
        <v>74902.5</v>
      </c>
      <c r="I392" s="5">
        <v>2.8</v>
      </c>
      <c r="J392" s="7">
        <v>75000</v>
      </c>
      <c r="K392" s="6">
        <v>48171</v>
      </c>
      <c r="L392" s="8">
        <v>90.613299999999995</v>
      </c>
      <c r="M392" s="7">
        <v>67959.975000000006</v>
      </c>
      <c r="N392" s="7">
        <v>74943.481</v>
      </c>
      <c r="O392" s="7">
        <v>-56.518999999999998</v>
      </c>
      <c r="P392" s="7">
        <v>-6983.5060000000003</v>
      </c>
      <c r="Q392" s="7">
        <v>420</v>
      </c>
      <c r="R392" s="7">
        <v>68379.975000000006</v>
      </c>
    </row>
    <row r="393" spans="1:18" ht="13.5" customHeight="1" x14ac:dyDescent="0.45">
      <c r="A393" s="4" t="s">
        <v>198</v>
      </c>
      <c r="B393" s="4" t="s">
        <v>561</v>
      </c>
      <c r="C393" s="4" t="s">
        <v>562</v>
      </c>
      <c r="D393" s="4" t="s">
        <v>97</v>
      </c>
      <c r="E393" s="4" t="s">
        <v>201</v>
      </c>
      <c r="F393" s="5">
        <v>5.2970886000000004</v>
      </c>
      <c r="G393" s="6">
        <v>44901</v>
      </c>
      <c r="H393" s="7">
        <v>165390</v>
      </c>
      <c r="I393" s="5">
        <v>2.65</v>
      </c>
      <c r="J393" s="7">
        <v>200000</v>
      </c>
      <c r="K393" s="6">
        <v>48183</v>
      </c>
      <c r="L393" s="8">
        <v>89.933499999999995</v>
      </c>
      <c r="M393" s="7">
        <v>179867</v>
      </c>
      <c r="N393" s="7">
        <v>177535.15549999999</v>
      </c>
      <c r="O393" s="7">
        <v>-22464.844499999999</v>
      </c>
      <c r="P393" s="7">
        <v>2331.8445000000002</v>
      </c>
      <c r="Q393" s="7">
        <v>883.33330000000001</v>
      </c>
      <c r="R393" s="7">
        <v>180750.3333</v>
      </c>
    </row>
    <row r="394" spans="1:18" ht="13.5" customHeight="1" x14ac:dyDescent="0.45">
      <c r="A394" s="4" t="s">
        <v>198</v>
      </c>
      <c r="B394" s="4" t="s">
        <v>563</v>
      </c>
      <c r="C394" s="4" t="s">
        <v>564</v>
      </c>
      <c r="D394" s="4" t="s">
        <v>69</v>
      </c>
      <c r="E394" s="4" t="s">
        <v>66</v>
      </c>
      <c r="F394" s="5">
        <v>4.9703526</v>
      </c>
      <c r="G394" s="6">
        <v>45630</v>
      </c>
      <c r="H394" s="7">
        <v>149739</v>
      </c>
      <c r="I394" s="5">
        <v>5.2</v>
      </c>
      <c r="J394" s="7">
        <v>150000</v>
      </c>
      <c r="K394" s="6">
        <v>48191</v>
      </c>
      <c r="L394" s="8">
        <v>101.10760000000001</v>
      </c>
      <c r="M394" s="7">
        <v>151661.4</v>
      </c>
      <c r="N394" s="7">
        <v>149781.78520000001</v>
      </c>
      <c r="O394" s="7">
        <v>-218.2148</v>
      </c>
      <c r="P394" s="7">
        <v>1879.6148000000001</v>
      </c>
      <c r="Q394" s="7">
        <v>1126.6667</v>
      </c>
      <c r="R394" s="7">
        <v>152788.0667</v>
      </c>
    </row>
    <row r="395" spans="1:18" ht="13.5" customHeight="1" x14ac:dyDescent="0.45">
      <c r="A395" s="4" t="s">
        <v>198</v>
      </c>
      <c r="B395" s="4" t="s">
        <v>563</v>
      </c>
      <c r="C395" s="4" t="s">
        <v>564</v>
      </c>
      <c r="D395" s="4" t="s">
        <v>69</v>
      </c>
      <c r="E395" s="4" t="s">
        <v>66</v>
      </c>
      <c r="F395" s="5">
        <v>4.9703526</v>
      </c>
      <c r="G395" s="6">
        <v>45692</v>
      </c>
      <c r="H395" s="7">
        <v>185397.66</v>
      </c>
      <c r="I395" s="5">
        <v>5.2</v>
      </c>
      <c r="J395" s="7">
        <v>189000</v>
      </c>
      <c r="K395" s="6">
        <v>48191</v>
      </c>
      <c r="L395" s="8">
        <v>101.10760000000001</v>
      </c>
      <c r="M395" s="7">
        <v>191093.364</v>
      </c>
      <c r="N395" s="7">
        <v>185918.25440000001</v>
      </c>
      <c r="O395" s="7">
        <v>-3081.7456000000002</v>
      </c>
      <c r="P395" s="7">
        <v>5175.1095999999998</v>
      </c>
      <c r="Q395" s="7">
        <v>1419.6</v>
      </c>
      <c r="R395" s="7">
        <v>192512.96400000001</v>
      </c>
    </row>
    <row r="396" spans="1:18" ht="13.5" customHeight="1" x14ac:dyDescent="0.45">
      <c r="A396" s="4" t="s">
        <v>198</v>
      </c>
      <c r="B396" s="4" t="s">
        <v>565</v>
      </c>
      <c r="C396" s="4" t="s">
        <v>326</v>
      </c>
      <c r="D396" s="4" t="s">
        <v>48</v>
      </c>
      <c r="E396" s="4" t="s">
        <v>70</v>
      </c>
      <c r="F396" s="5">
        <v>5.4067489999999996</v>
      </c>
      <c r="G396" s="6">
        <v>44537</v>
      </c>
      <c r="H396" s="7">
        <v>314351.09999999998</v>
      </c>
      <c r="I396" s="5">
        <v>2.15</v>
      </c>
      <c r="J396" s="7">
        <v>315000</v>
      </c>
      <c r="K396" s="6">
        <v>48192</v>
      </c>
      <c r="L396" s="8">
        <v>88.864000000000004</v>
      </c>
      <c r="M396" s="7">
        <v>279921.59999999998</v>
      </c>
      <c r="N396" s="7">
        <v>314620.1128</v>
      </c>
      <c r="O396" s="7">
        <v>-379.88720000000001</v>
      </c>
      <c r="P396" s="7">
        <v>-34698.512799999997</v>
      </c>
      <c r="Q396" s="7">
        <v>959.4375</v>
      </c>
      <c r="R396" s="7">
        <v>280881.03749999998</v>
      </c>
    </row>
    <row r="397" spans="1:18" ht="13.5" customHeight="1" x14ac:dyDescent="0.45">
      <c r="A397" s="4" t="s">
        <v>198</v>
      </c>
      <c r="B397" s="4" t="s">
        <v>566</v>
      </c>
      <c r="C397" s="4" t="s">
        <v>567</v>
      </c>
      <c r="D397" s="4" t="s">
        <v>278</v>
      </c>
      <c r="E397" s="4" t="s">
        <v>208</v>
      </c>
      <c r="F397" s="5">
        <v>4.9880839999999997</v>
      </c>
      <c r="G397" s="6">
        <v>45496</v>
      </c>
      <c r="H397" s="7">
        <v>22989.88</v>
      </c>
      <c r="I397" s="5">
        <v>5.375</v>
      </c>
      <c r="J397" s="7">
        <v>23000</v>
      </c>
      <c r="K397" s="6">
        <v>48214</v>
      </c>
      <c r="L397" s="8">
        <v>102.2984</v>
      </c>
      <c r="M397" s="7">
        <v>23528.632000000001</v>
      </c>
      <c r="N397" s="7">
        <v>22991.948700000001</v>
      </c>
      <c r="O397" s="7">
        <v>-8.0512999999999995</v>
      </c>
      <c r="P397" s="7">
        <v>536.68330000000003</v>
      </c>
      <c r="Q397" s="7">
        <v>103.02079999999999</v>
      </c>
      <c r="R397" s="7">
        <v>23631.6528</v>
      </c>
    </row>
    <row r="398" spans="1:18" ht="13.5" customHeight="1" x14ac:dyDescent="0.45">
      <c r="A398" s="4" t="s">
        <v>198</v>
      </c>
      <c r="B398" s="4" t="s">
        <v>566</v>
      </c>
      <c r="C398" s="4" t="s">
        <v>567</v>
      </c>
      <c r="D398" s="4" t="s">
        <v>278</v>
      </c>
      <c r="E398" s="4" t="s">
        <v>208</v>
      </c>
      <c r="F398" s="5">
        <v>4.9880839999999997</v>
      </c>
      <c r="G398" s="6">
        <v>45894</v>
      </c>
      <c r="H398" s="7">
        <v>259751.1</v>
      </c>
      <c r="I398" s="5">
        <v>5.375</v>
      </c>
      <c r="J398" s="7">
        <v>259000</v>
      </c>
      <c r="K398" s="6">
        <v>48214</v>
      </c>
      <c r="L398" s="8">
        <v>102.2984</v>
      </c>
      <c r="M398" s="7">
        <v>264952.85600000003</v>
      </c>
      <c r="N398" s="7">
        <v>259698.21030000001</v>
      </c>
      <c r="O398" s="7">
        <v>698.21029999999996</v>
      </c>
      <c r="P398" s="7">
        <v>5254.6457</v>
      </c>
      <c r="Q398" s="7">
        <v>1160.1042</v>
      </c>
      <c r="R398" s="7">
        <v>266112.96019999997</v>
      </c>
    </row>
    <row r="399" spans="1:18" ht="13.5" customHeight="1" x14ac:dyDescent="0.45">
      <c r="A399" s="4" t="s">
        <v>198</v>
      </c>
      <c r="B399" s="4" t="s">
        <v>568</v>
      </c>
      <c r="C399" s="4" t="s">
        <v>569</v>
      </c>
      <c r="D399" s="4" t="s">
        <v>118</v>
      </c>
      <c r="E399" s="4" t="s">
        <v>376</v>
      </c>
      <c r="F399" s="5">
        <v>5.317075</v>
      </c>
      <c r="G399" s="6">
        <v>44538</v>
      </c>
      <c r="H399" s="7">
        <v>249822.5</v>
      </c>
      <c r="I399" s="5">
        <v>3.25</v>
      </c>
      <c r="J399" s="7">
        <v>250000</v>
      </c>
      <c r="K399" s="6">
        <v>48228</v>
      </c>
      <c r="L399" s="8">
        <v>90.532799999999995</v>
      </c>
      <c r="M399" s="7">
        <v>226332</v>
      </c>
      <c r="N399" s="7">
        <v>249895.28219999999</v>
      </c>
      <c r="O399" s="7">
        <v>-104.7178</v>
      </c>
      <c r="P399" s="7">
        <v>-23563.282200000001</v>
      </c>
      <c r="Q399" s="7">
        <v>361.11110000000002</v>
      </c>
      <c r="R399" s="7">
        <v>226693.11110000001</v>
      </c>
    </row>
    <row r="400" spans="1:18" ht="13.5" customHeight="1" x14ac:dyDescent="0.45">
      <c r="A400" s="4" t="s">
        <v>198</v>
      </c>
      <c r="B400" s="4" t="s">
        <v>568</v>
      </c>
      <c r="C400" s="4" t="s">
        <v>569</v>
      </c>
      <c r="D400" s="4" t="s">
        <v>118</v>
      </c>
      <c r="E400" s="4" t="s">
        <v>376</v>
      </c>
      <c r="F400" s="5">
        <v>5.317075</v>
      </c>
      <c r="G400" s="6">
        <v>44537</v>
      </c>
      <c r="H400" s="7">
        <v>248440</v>
      </c>
      <c r="I400" s="5">
        <v>3.25</v>
      </c>
      <c r="J400" s="7">
        <v>250000</v>
      </c>
      <c r="K400" s="6">
        <v>48228</v>
      </c>
      <c r="L400" s="8">
        <v>90.532799999999995</v>
      </c>
      <c r="M400" s="7">
        <v>226332</v>
      </c>
      <c r="N400" s="7">
        <v>249079.6635</v>
      </c>
      <c r="O400" s="7">
        <v>-920.3365</v>
      </c>
      <c r="P400" s="7">
        <v>-22747.663499999999</v>
      </c>
      <c r="Q400" s="7">
        <v>361.11110000000002</v>
      </c>
      <c r="R400" s="7">
        <v>226693.11110000001</v>
      </c>
    </row>
    <row r="401" spans="1:18" ht="13.5" customHeight="1" x14ac:dyDescent="0.45">
      <c r="A401" s="4" t="s">
        <v>198</v>
      </c>
      <c r="B401" s="4" t="s">
        <v>570</v>
      </c>
      <c r="C401" s="4" t="s">
        <v>494</v>
      </c>
      <c r="D401" s="4" t="s">
        <v>97</v>
      </c>
      <c r="E401" s="4" t="s">
        <v>52</v>
      </c>
      <c r="F401" s="5">
        <v>5.3786754999999999</v>
      </c>
      <c r="G401" s="6">
        <v>44566</v>
      </c>
      <c r="H401" s="7">
        <v>489160</v>
      </c>
      <c r="I401" s="5">
        <v>2.875</v>
      </c>
      <c r="J401" s="7">
        <v>500000</v>
      </c>
      <c r="K401" s="6">
        <v>48228</v>
      </c>
      <c r="L401" s="8">
        <v>89.817499999999995</v>
      </c>
      <c r="M401" s="7">
        <v>449087.5</v>
      </c>
      <c r="N401" s="7">
        <v>493552.35019999999</v>
      </c>
      <c r="O401" s="7">
        <v>-6447.6498000000001</v>
      </c>
      <c r="P401" s="7">
        <v>-44464.850200000001</v>
      </c>
      <c r="Q401" s="7">
        <v>638.88890000000004</v>
      </c>
      <c r="R401" s="7">
        <v>449726.38890000002</v>
      </c>
    </row>
    <row r="402" spans="1:18" ht="13.5" customHeight="1" x14ac:dyDescent="0.45">
      <c r="A402" s="4" t="s">
        <v>198</v>
      </c>
      <c r="B402" s="4" t="s">
        <v>571</v>
      </c>
      <c r="C402" s="4" t="s">
        <v>572</v>
      </c>
      <c r="D402" s="4" t="s">
        <v>94</v>
      </c>
      <c r="E402" s="4" t="s">
        <v>201</v>
      </c>
      <c r="F402" s="5">
        <v>4.8492839999999999</v>
      </c>
      <c r="G402" s="6">
        <v>44943</v>
      </c>
      <c r="H402" s="7">
        <v>204811.25</v>
      </c>
      <c r="I402" s="5">
        <v>7.75</v>
      </c>
      <c r="J402" s="7">
        <v>175000</v>
      </c>
      <c r="K402" s="6">
        <v>48228</v>
      </c>
      <c r="L402" s="8">
        <v>116.2743</v>
      </c>
      <c r="M402" s="7">
        <v>203480.02499999999</v>
      </c>
      <c r="N402" s="7">
        <v>194740.98610000001</v>
      </c>
      <c r="O402" s="7">
        <v>19740.986099999998</v>
      </c>
      <c r="P402" s="7">
        <v>8739.0388999999996</v>
      </c>
      <c r="Q402" s="7">
        <v>602.77779999999996</v>
      </c>
      <c r="R402" s="7">
        <v>204082.8028</v>
      </c>
    </row>
    <row r="403" spans="1:18" ht="13.5" customHeight="1" x14ac:dyDescent="0.45">
      <c r="A403" s="4" t="s">
        <v>198</v>
      </c>
      <c r="B403" s="4" t="s">
        <v>573</v>
      </c>
      <c r="C403" s="4" t="s">
        <v>574</v>
      </c>
      <c r="D403" s="4" t="s">
        <v>94</v>
      </c>
      <c r="E403" s="4" t="s">
        <v>215</v>
      </c>
      <c r="F403" s="5">
        <v>5.4513525999999999</v>
      </c>
      <c r="G403" s="6">
        <v>46035</v>
      </c>
      <c r="H403" s="7">
        <v>33892.199999999997</v>
      </c>
      <c r="I403" s="5">
        <v>2.44</v>
      </c>
      <c r="J403" s="7">
        <v>38000</v>
      </c>
      <c r="K403" s="6">
        <v>48228</v>
      </c>
      <c r="L403" s="8">
        <v>88.893299999999996</v>
      </c>
      <c r="M403" s="7">
        <v>33779.453999999998</v>
      </c>
      <c r="N403" s="7">
        <v>33925.931900000003</v>
      </c>
      <c r="O403" s="7">
        <v>-4074.0681</v>
      </c>
      <c r="P403" s="7">
        <v>-146.47790000000001</v>
      </c>
      <c r="Q403" s="7">
        <v>41.2089</v>
      </c>
      <c r="R403" s="7">
        <v>33820.662900000003</v>
      </c>
    </row>
    <row r="404" spans="1:18" ht="13.5" customHeight="1" x14ac:dyDescent="0.45">
      <c r="A404" s="4" t="s">
        <v>198</v>
      </c>
      <c r="B404" s="4" t="s">
        <v>573</v>
      </c>
      <c r="C404" s="4" t="s">
        <v>574</v>
      </c>
      <c r="D404" s="4" t="s">
        <v>94</v>
      </c>
      <c r="E404" s="4" t="s">
        <v>215</v>
      </c>
      <c r="F404" s="5">
        <v>5.4513525999999999</v>
      </c>
      <c r="G404" s="6">
        <v>46036</v>
      </c>
      <c r="H404" s="7">
        <v>292354.34999999998</v>
      </c>
      <c r="I404" s="5">
        <v>2.44</v>
      </c>
      <c r="J404" s="7">
        <v>327000</v>
      </c>
      <c r="K404" s="6">
        <v>48228</v>
      </c>
      <c r="L404" s="8">
        <v>88.893299999999996</v>
      </c>
      <c r="M404" s="7">
        <v>290681.09100000001</v>
      </c>
      <c r="N404" s="7">
        <v>292623.16609999997</v>
      </c>
      <c r="O404" s="7">
        <v>-34376.833899999998</v>
      </c>
      <c r="P404" s="7">
        <v>-1942.0751</v>
      </c>
      <c r="Q404" s="7">
        <v>354.61329999999998</v>
      </c>
      <c r="R404" s="7">
        <v>291035.70429999998</v>
      </c>
    </row>
    <row r="405" spans="1:18" ht="13.5" customHeight="1" x14ac:dyDescent="0.45">
      <c r="A405" s="4" t="s">
        <v>198</v>
      </c>
      <c r="B405" s="4" t="s">
        <v>575</v>
      </c>
      <c r="C405" s="4" t="s">
        <v>239</v>
      </c>
      <c r="D405" s="4" t="s">
        <v>69</v>
      </c>
      <c r="E405" s="4" t="s">
        <v>176</v>
      </c>
      <c r="F405" s="5">
        <v>4.4215879999999999</v>
      </c>
      <c r="G405" s="6">
        <v>46036</v>
      </c>
      <c r="H405" s="7">
        <v>46000</v>
      </c>
      <c r="I405" s="5">
        <v>4.3470000000000004</v>
      </c>
      <c r="J405" s="7">
        <v>46000</v>
      </c>
      <c r="K405" s="6">
        <v>48235</v>
      </c>
      <c r="L405" s="8">
        <v>99.7333</v>
      </c>
      <c r="M405" s="7">
        <v>45877.317999999999</v>
      </c>
      <c r="N405" s="7">
        <v>46000</v>
      </c>
      <c r="O405" s="7">
        <v>0</v>
      </c>
      <c r="P405" s="7">
        <v>-122.682</v>
      </c>
      <c r="Q405" s="7">
        <v>49.990499999999997</v>
      </c>
      <c r="R405" s="7">
        <v>45927.308499999999</v>
      </c>
    </row>
    <row r="406" spans="1:18" ht="13.5" customHeight="1" x14ac:dyDescent="0.45">
      <c r="A406" s="4" t="s">
        <v>198</v>
      </c>
      <c r="B406" s="4" t="s">
        <v>576</v>
      </c>
      <c r="C406" s="4" t="s">
        <v>354</v>
      </c>
      <c r="D406" s="4" t="s">
        <v>94</v>
      </c>
      <c r="E406" s="4" t="s">
        <v>215</v>
      </c>
      <c r="F406" s="5">
        <v>4.3342150000000004</v>
      </c>
      <c r="G406" s="6">
        <v>45603</v>
      </c>
      <c r="H406" s="7">
        <v>13297.05</v>
      </c>
      <c r="I406" s="5">
        <v>5.6310000000000002</v>
      </c>
      <c r="J406" s="7">
        <v>13000</v>
      </c>
      <c r="K406" s="6">
        <v>48242</v>
      </c>
      <c r="L406" s="8">
        <v>104.5932</v>
      </c>
      <c r="M406" s="7">
        <v>13597.116</v>
      </c>
      <c r="N406" s="7">
        <v>13238.2412</v>
      </c>
      <c r="O406" s="7">
        <v>238.24119999999999</v>
      </c>
      <c r="P406" s="7">
        <v>358.87479999999999</v>
      </c>
      <c r="Q406" s="7">
        <v>4.0667999999999997</v>
      </c>
      <c r="R406" s="7">
        <v>13601.1828</v>
      </c>
    </row>
    <row r="407" spans="1:18" ht="13.5" customHeight="1" x14ac:dyDescent="0.45">
      <c r="A407" s="4" t="s">
        <v>198</v>
      </c>
      <c r="B407" s="4" t="s">
        <v>576</v>
      </c>
      <c r="C407" s="4" t="s">
        <v>354</v>
      </c>
      <c r="D407" s="4" t="s">
        <v>94</v>
      </c>
      <c r="E407" s="4" t="s">
        <v>215</v>
      </c>
      <c r="F407" s="5">
        <v>4.3342150000000004</v>
      </c>
      <c r="G407" s="6">
        <v>45604</v>
      </c>
      <c r="H407" s="7">
        <v>31731.91</v>
      </c>
      <c r="I407" s="5">
        <v>5.6310000000000002</v>
      </c>
      <c r="J407" s="7">
        <v>31000</v>
      </c>
      <c r="K407" s="6">
        <v>48242</v>
      </c>
      <c r="L407" s="8">
        <v>104.5932</v>
      </c>
      <c r="M407" s="7">
        <v>32423.892</v>
      </c>
      <c r="N407" s="7">
        <v>31588.044000000002</v>
      </c>
      <c r="O407" s="7">
        <v>588.04399999999998</v>
      </c>
      <c r="P407" s="7">
        <v>835.84799999999996</v>
      </c>
      <c r="Q407" s="7">
        <v>9.6978000000000009</v>
      </c>
      <c r="R407" s="7">
        <v>32433.589800000002</v>
      </c>
    </row>
    <row r="408" spans="1:18" ht="13.5" customHeight="1" x14ac:dyDescent="0.45">
      <c r="A408" s="4" t="s">
        <v>198</v>
      </c>
      <c r="B408" s="4" t="s">
        <v>577</v>
      </c>
      <c r="C408" s="4" t="s">
        <v>258</v>
      </c>
      <c r="D408" s="4" t="s">
        <v>94</v>
      </c>
      <c r="E408" s="4" t="s">
        <v>215</v>
      </c>
      <c r="F408" s="5">
        <v>5.3605204000000004</v>
      </c>
      <c r="G408" s="6">
        <v>45455</v>
      </c>
      <c r="H408" s="7">
        <v>129873</v>
      </c>
      <c r="I408" s="5">
        <v>3.3</v>
      </c>
      <c r="J408" s="7">
        <v>150000</v>
      </c>
      <c r="K408" s="6">
        <v>48243</v>
      </c>
      <c r="L408" s="8">
        <v>92.181299999999993</v>
      </c>
      <c r="M408" s="7">
        <v>138271.95000000001</v>
      </c>
      <c r="N408" s="7">
        <v>134191.60279999999</v>
      </c>
      <c r="O408" s="7">
        <v>-15808.397199999999</v>
      </c>
      <c r="P408" s="7">
        <v>4080.3472000000002</v>
      </c>
      <c r="Q408" s="7">
        <v>13.75</v>
      </c>
      <c r="R408" s="7">
        <v>138285.70000000001</v>
      </c>
    </row>
    <row r="409" spans="1:18" ht="13.5" customHeight="1" x14ac:dyDescent="0.45">
      <c r="A409" s="4" t="s">
        <v>198</v>
      </c>
      <c r="B409" s="4" t="s">
        <v>577</v>
      </c>
      <c r="C409" s="4" t="s">
        <v>258</v>
      </c>
      <c r="D409" s="4" t="s">
        <v>94</v>
      </c>
      <c r="E409" s="4" t="s">
        <v>215</v>
      </c>
      <c r="F409" s="5">
        <v>5.3605204000000004</v>
      </c>
      <c r="G409" s="6">
        <v>45685</v>
      </c>
      <c r="H409" s="7">
        <v>131481</v>
      </c>
      <c r="I409" s="5">
        <v>3.3</v>
      </c>
      <c r="J409" s="7">
        <v>150000</v>
      </c>
      <c r="K409" s="6">
        <v>48243</v>
      </c>
      <c r="L409" s="8">
        <v>92.181299999999993</v>
      </c>
      <c r="M409" s="7">
        <v>138271.95000000001</v>
      </c>
      <c r="N409" s="7">
        <v>134146.22959999999</v>
      </c>
      <c r="O409" s="7">
        <v>-15853.770399999999</v>
      </c>
      <c r="P409" s="7">
        <v>4125.7204000000002</v>
      </c>
      <c r="Q409" s="7">
        <v>13.75</v>
      </c>
      <c r="R409" s="7">
        <v>138285.70000000001</v>
      </c>
    </row>
    <row r="410" spans="1:18" ht="13.5" customHeight="1" x14ac:dyDescent="0.45">
      <c r="A410" s="4" t="s">
        <v>198</v>
      </c>
      <c r="B410" s="4" t="s">
        <v>578</v>
      </c>
      <c r="C410" s="4" t="s">
        <v>210</v>
      </c>
      <c r="D410" s="4" t="s">
        <v>97</v>
      </c>
      <c r="E410" s="4" t="s">
        <v>201</v>
      </c>
      <c r="F410" s="5">
        <v>5.4560084</v>
      </c>
      <c r="G410" s="6">
        <v>45021</v>
      </c>
      <c r="H410" s="7">
        <v>338688.7</v>
      </c>
      <c r="I410" s="5">
        <v>2.25</v>
      </c>
      <c r="J410" s="7">
        <v>410000</v>
      </c>
      <c r="K410" s="6">
        <v>48245</v>
      </c>
      <c r="L410" s="8">
        <v>87.858599999999996</v>
      </c>
      <c r="M410" s="7">
        <v>360220.26</v>
      </c>
      <c r="N410" s="7">
        <v>361462.23719999997</v>
      </c>
      <c r="O410" s="7">
        <v>-48537.762799999997</v>
      </c>
      <c r="P410" s="7">
        <v>-1241.9772</v>
      </c>
      <c r="Q410" s="7">
        <v>4612.5</v>
      </c>
      <c r="R410" s="7">
        <v>364832.76</v>
      </c>
    </row>
    <row r="411" spans="1:18" ht="13.5" customHeight="1" x14ac:dyDescent="0.45">
      <c r="A411" s="4" t="s">
        <v>198</v>
      </c>
      <c r="B411" s="4" t="s">
        <v>579</v>
      </c>
      <c r="C411" s="4" t="s">
        <v>295</v>
      </c>
      <c r="D411" s="4" t="s">
        <v>83</v>
      </c>
      <c r="E411" s="4" t="s">
        <v>176</v>
      </c>
      <c r="F411" s="5">
        <v>4.6704983999999996</v>
      </c>
      <c r="G411" s="6">
        <v>44939</v>
      </c>
      <c r="H411" s="7">
        <v>389490</v>
      </c>
      <c r="I411" s="5">
        <v>1.794</v>
      </c>
      <c r="J411" s="7">
        <v>500000</v>
      </c>
      <c r="K411" s="6">
        <v>48257</v>
      </c>
      <c r="L411" s="8">
        <v>87.849000000000004</v>
      </c>
      <c r="M411" s="7">
        <v>439245</v>
      </c>
      <c r="N411" s="7">
        <v>431099.93890000001</v>
      </c>
      <c r="O411" s="7">
        <v>-68900.061100000006</v>
      </c>
      <c r="P411" s="7">
        <v>8145.0610999999999</v>
      </c>
      <c r="Q411" s="7">
        <v>4186</v>
      </c>
      <c r="R411" s="7">
        <v>443431</v>
      </c>
    </row>
    <row r="412" spans="1:18" ht="13.5" customHeight="1" x14ac:dyDescent="0.45">
      <c r="A412" s="4" t="s">
        <v>198</v>
      </c>
      <c r="B412" s="4" t="s">
        <v>580</v>
      </c>
      <c r="C412" s="4" t="s">
        <v>581</v>
      </c>
      <c r="D412" s="4" t="s">
        <v>52</v>
      </c>
      <c r="E412" s="4" t="s">
        <v>154</v>
      </c>
      <c r="F412" s="5">
        <v>5.4307970000000001</v>
      </c>
      <c r="G412" s="6">
        <v>44678</v>
      </c>
      <c r="H412" s="7">
        <v>220912.8</v>
      </c>
      <c r="I412" s="5">
        <v>2.9</v>
      </c>
      <c r="J412" s="7">
        <v>240000</v>
      </c>
      <c r="K412" s="6">
        <v>48274</v>
      </c>
      <c r="L412" s="8">
        <v>91.749600000000001</v>
      </c>
      <c r="M412" s="7">
        <v>220199.04000000001</v>
      </c>
      <c r="N412" s="7">
        <v>228209.90979999999</v>
      </c>
      <c r="O412" s="7">
        <v>-11790.090200000001</v>
      </c>
      <c r="P412" s="7">
        <v>-8010.8698000000004</v>
      </c>
      <c r="Q412" s="7">
        <v>2900</v>
      </c>
      <c r="R412" s="7">
        <v>223099.04</v>
      </c>
    </row>
    <row r="413" spans="1:18" ht="13.5" customHeight="1" x14ac:dyDescent="0.45">
      <c r="A413" s="4" t="s">
        <v>198</v>
      </c>
      <c r="B413" s="4" t="s">
        <v>582</v>
      </c>
      <c r="C413" s="4" t="s">
        <v>583</v>
      </c>
      <c r="D413" s="4" t="s">
        <v>69</v>
      </c>
      <c r="E413" s="4" t="s">
        <v>66</v>
      </c>
      <c r="F413" s="5">
        <v>5.0861754000000001</v>
      </c>
      <c r="G413" s="6">
        <v>45749</v>
      </c>
      <c r="H413" s="7">
        <v>157844.66</v>
      </c>
      <c r="I413" s="5">
        <v>5</v>
      </c>
      <c r="J413" s="7">
        <v>157000</v>
      </c>
      <c r="K413" s="6">
        <v>48274</v>
      </c>
      <c r="L413" s="8">
        <v>102.7058</v>
      </c>
      <c r="M413" s="7">
        <v>161248.106</v>
      </c>
      <c r="N413" s="7">
        <v>157740.44870000001</v>
      </c>
      <c r="O413" s="7">
        <v>740.44870000000003</v>
      </c>
      <c r="P413" s="7">
        <v>3507.6572999999999</v>
      </c>
      <c r="Q413" s="7">
        <v>3270.8332999999998</v>
      </c>
      <c r="R413" s="7">
        <v>164518.9393</v>
      </c>
    </row>
    <row r="414" spans="1:18" ht="13.5" customHeight="1" x14ac:dyDescent="0.45">
      <c r="A414" s="4" t="s">
        <v>198</v>
      </c>
      <c r="B414" s="4" t="s">
        <v>584</v>
      </c>
      <c r="C414" s="4" t="s">
        <v>585</v>
      </c>
      <c r="D414" s="4" t="s">
        <v>94</v>
      </c>
      <c r="E414" s="4" t="s">
        <v>215</v>
      </c>
      <c r="F414" s="5">
        <v>4.2949109999999999</v>
      </c>
      <c r="G414" s="6">
        <v>45418</v>
      </c>
      <c r="H414" s="7">
        <v>218042</v>
      </c>
      <c r="I414" s="5">
        <v>6.0819999999999999</v>
      </c>
      <c r="J414" s="7">
        <v>220000</v>
      </c>
      <c r="K414" s="6">
        <v>48286</v>
      </c>
      <c r="L414" s="8">
        <v>105.96299999999999</v>
      </c>
      <c r="M414" s="7">
        <v>233118.6</v>
      </c>
      <c r="N414" s="7">
        <v>218475.13750000001</v>
      </c>
      <c r="O414" s="7">
        <v>-1524.8625</v>
      </c>
      <c r="P414" s="7">
        <v>14643.4625</v>
      </c>
      <c r="Q414" s="7">
        <v>5129.1532999999999</v>
      </c>
      <c r="R414" s="7">
        <v>238247.75330000001</v>
      </c>
    </row>
    <row r="415" spans="1:18" ht="13.5" customHeight="1" x14ac:dyDescent="0.45">
      <c r="A415" s="4" t="s">
        <v>198</v>
      </c>
      <c r="B415" s="4" t="s">
        <v>586</v>
      </c>
      <c r="C415" s="4" t="s">
        <v>587</v>
      </c>
      <c r="D415" s="4" t="s">
        <v>65</v>
      </c>
      <c r="E415" s="4" t="s">
        <v>70</v>
      </c>
      <c r="F415" s="5">
        <v>5.5168533000000002</v>
      </c>
      <c r="G415" s="6">
        <v>44621</v>
      </c>
      <c r="H415" s="7">
        <v>299031</v>
      </c>
      <c r="I415" s="5">
        <v>2.65</v>
      </c>
      <c r="J415" s="7">
        <v>300000</v>
      </c>
      <c r="K415" s="6">
        <v>48288</v>
      </c>
      <c r="L415" s="8">
        <v>91.170100000000005</v>
      </c>
      <c r="M415" s="7">
        <v>273510.3</v>
      </c>
      <c r="N415" s="7">
        <v>299408.5393</v>
      </c>
      <c r="O415" s="7">
        <v>-591.46069999999997</v>
      </c>
      <c r="P415" s="7">
        <v>-25898.239300000001</v>
      </c>
      <c r="Q415" s="7">
        <v>3003.3332999999998</v>
      </c>
      <c r="R415" s="7">
        <v>276513.63329999999</v>
      </c>
    </row>
    <row r="416" spans="1:18" ht="13.5" customHeight="1" x14ac:dyDescent="0.45">
      <c r="A416" s="4" t="s">
        <v>198</v>
      </c>
      <c r="B416" s="4" t="s">
        <v>588</v>
      </c>
      <c r="C416" s="4" t="s">
        <v>299</v>
      </c>
      <c r="D416" s="4" t="s">
        <v>94</v>
      </c>
      <c r="E416" s="4" t="s">
        <v>215</v>
      </c>
      <c r="F416" s="5">
        <v>5.5525840000000004</v>
      </c>
      <c r="G416" s="6">
        <v>44011</v>
      </c>
      <c r="H416" s="7">
        <v>555238.98569999996</v>
      </c>
      <c r="I416" s="5">
        <v>2.355</v>
      </c>
      <c r="J416" s="7">
        <v>543000</v>
      </c>
      <c r="K416" s="6">
        <v>48288</v>
      </c>
      <c r="L416" s="8">
        <v>87.884699999999995</v>
      </c>
      <c r="M416" s="7">
        <v>477213.92099999997</v>
      </c>
      <c r="N416" s="7">
        <v>541614.98129999998</v>
      </c>
      <c r="O416" s="7">
        <v>-1385.0187000000001</v>
      </c>
      <c r="P416" s="7">
        <v>-64401.060299999997</v>
      </c>
      <c r="Q416" s="7">
        <v>4830.8900000000003</v>
      </c>
      <c r="R416" s="7">
        <v>482044.81099999999</v>
      </c>
    </row>
    <row r="417" spans="1:18" ht="13.5" customHeight="1" x14ac:dyDescent="0.45">
      <c r="A417" s="4" t="s">
        <v>198</v>
      </c>
      <c r="B417" s="4" t="s">
        <v>589</v>
      </c>
      <c r="C417" s="4" t="s">
        <v>590</v>
      </c>
      <c r="D417" s="4" t="s">
        <v>118</v>
      </c>
      <c r="E417" s="4" t="s">
        <v>208</v>
      </c>
      <c r="F417" s="5">
        <v>5.4840619999999998</v>
      </c>
      <c r="G417" s="6">
        <v>45342</v>
      </c>
      <c r="H417" s="7">
        <v>160348</v>
      </c>
      <c r="I417" s="5">
        <v>2.875</v>
      </c>
      <c r="J417" s="7">
        <v>200000</v>
      </c>
      <c r="K417" s="6">
        <v>48305</v>
      </c>
      <c r="L417" s="8">
        <v>87.494399999999999</v>
      </c>
      <c r="M417" s="7">
        <v>174988.79999999999</v>
      </c>
      <c r="N417" s="7">
        <v>169855.90950000001</v>
      </c>
      <c r="O417" s="7">
        <v>-30144.090499999998</v>
      </c>
      <c r="P417" s="7">
        <v>5132.8905000000004</v>
      </c>
      <c r="Q417" s="7">
        <v>1916.6667</v>
      </c>
      <c r="R417" s="7">
        <v>176905.46669999999</v>
      </c>
    </row>
    <row r="418" spans="1:18" ht="13.5" customHeight="1" x14ac:dyDescent="0.45">
      <c r="A418" s="4" t="s">
        <v>198</v>
      </c>
      <c r="B418" s="4" t="s">
        <v>591</v>
      </c>
      <c r="C418" s="4" t="s">
        <v>592</v>
      </c>
      <c r="D418" s="4" t="s">
        <v>118</v>
      </c>
      <c r="E418" s="4" t="s">
        <v>201</v>
      </c>
      <c r="F418" s="5">
        <v>5.0364149999999999</v>
      </c>
      <c r="G418" s="6">
        <v>45932</v>
      </c>
      <c r="H418" s="7">
        <v>255270</v>
      </c>
      <c r="I418" s="5">
        <v>5.95</v>
      </c>
      <c r="J418" s="7">
        <v>250000</v>
      </c>
      <c r="K418" s="6">
        <v>48318</v>
      </c>
      <c r="L418" s="8">
        <v>100.1825</v>
      </c>
      <c r="M418" s="7">
        <v>250456.25</v>
      </c>
      <c r="N418" s="7">
        <v>254995.73329999999</v>
      </c>
      <c r="O418" s="7">
        <v>4995.7332999999999</v>
      </c>
      <c r="P418" s="7">
        <v>-4539.4832999999999</v>
      </c>
      <c r="Q418" s="7">
        <v>4421.1805999999997</v>
      </c>
      <c r="R418" s="7">
        <v>254877.43059999999</v>
      </c>
    </row>
    <row r="419" spans="1:18" ht="13.5" customHeight="1" x14ac:dyDescent="0.45">
      <c r="A419" s="4" t="s">
        <v>198</v>
      </c>
      <c r="B419" s="4" t="s">
        <v>591</v>
      </c>
      <c r="C419" s="4" t="s">
        <v>592</v>
      </c>
      <c r="D419" s="4" t="s">
        <v>118</v>
      </c>
      <c r="E419" s="4" t="s">
        <v>201</v>
      </c>
      <c r="F419" s="5">
        <v>5.0364149999999999</v>
      </c>
      <c r="G419" s="6">
        <v>45958</v>
      </c>
      <c r="H419" s="7">
        <v>119650.82</v>
      </c>
      <c r="I419" s="5">
        <v>5.95</v>
      </c>
      <c r="J419" s="7">
        <v>118000</v>
      </c>
      <c r="K419" s="6">
        <v>48318</v>
      </c>
      <c r="L419" s="8">
        <v>100.1825</v>
      </c>
      <c r="M419" s="7">
        <v>118215.35</v>
      </c>
      <c r="N419" s="7">
        <v>119582.60430000001</v>
      </c>
      <c r="O419" s="7">
        <v>1582.6043</v>
      </c>
      <c r="P419" s="7">
        <v>-1367.2543000000001</v>
      </c>
      <c r="Q419" s="7">
        <v>2086.7972</v>
      </c>
      <c r="R419" s="7">
        <v>120302.14720000001</v>
      </c>
    </row>
    <row r="420" spans="1:18" ht="13.5" customHeight="1" x14ac:dyDescent="0.45">
      <c r="A420" s="4" t="s">
        <v>198</v>
      </c>
      <c r="B420" s="4" t="s">
        <v>593</v>
      </c>
      <c r="C420" s="4" t="s">
        <v>594</v>
      </c>
      <c r="D420" s="4" t="s">
        <v>83</v>
      </c>
      <c r="E420" s="4" t="s">
        <v>154</v>
      </c>
      <c r="F420" s="5">
        <v>5.3410520000000004</v>
      </c>
      <c r="G420" s="6">
        <v>44901</v>
      </c>
      <c r="H420" s="7">
        <v>195186</v>
      </c>
      <c r="I420" s="5">
        <v>4.1500000000000004</v>
      </c>
      <c r="J420" s="7">
        <v>200000</v>
      </c>
      <c r="K420" s="6">
        <v>48319</v>
      </c>
      <c r="L420" s="8">
        <v>99.010199999999998</v>
      </c>
      <c r="M420" s="7">
        <v>198020.4</v>
      </c>
      <c r="N420" s="7">
        <v>196808.04740000001</v>
      </c>
      <c r="O420" s="7">
        <v>-3191.9526000000001</v>
      </c>
      <c r="P420" s="7">
        <v>1212.3525999999999</v>
      </c>
      <c r="Q420" s="7">
        <v>2443.8888999999999</v>
      </c>
      <c r="R420" s="7">
        <v>200464.28890000001</v>
      </c>
    </row>
    <row r="421" spans="1:18" ht="13.5" customHeight="1" x14ac:dyDescent="0.45">
      <c r="A421" s="4" t="s">
        <v>198</v>
      </c>
      <c r="B421" s="4" t="s">
        <v>595</v>
      </c>
      <c r="C421" s="4" t="s">
        <v>596</v>
      </c>
      <c r="D421" s="4" t="s">
        <v>94</v>
      </c>
      <c r="E421" s="4" t="s">
        <v>66</v>
      </c>
      <c r="F421" s="5">
        <v>4.7566610000000003</v>
      </c>
      <c r="G421" s="6">
        <v>44301</v>
      </c>
      <c r="H421" s="7">
        <v>59000</v>
      </c>
      <c r="I421" s="5">
        <v>2.6150000000000002</v>
      </c>
      <c r="J421" s="7">
        <v>59000</v>
      </c>
      <c r="K421" s="6">
        <v>48326</v>
      </c>
      <c r="L421" s="8">
        <v>91.089200000000005</v>
      </c>
      <c r="M421" s="7">
        <v>53742.627999999997</v>
      </c>
      <c r="N421" s="7">
        <v>59000</v>
      </c>
      <c r="O421" s="7">
        <v>0</v>
      </c>
      <c r="P421" s="7">
        <v>-5257.3720000000003</v>
      </c>
      <c r="Q421" s="7">
        <v>424.28379999999999</v>
      </c>
      <c r="R421" s="7">
        <v>54166.911800000002</v>
      </c>
    </row>
    <row r="422" spans="1:18" ht="13.5" customHeight="1" x14ac:dyDescent="0.45">
      <c r="A422" s="4" t="s">
        <v>198</v>
      </c>
      <c r="B422" s="4" t="s">
        <v>597</v>
      </c>
      <c r="C422" s="4" t="s">
        <v>243</v>
      </c>
      <c r="D422" s="4" t="s">
        <v>83</v>
      </c>
      <c r="E422" s="4" t="s">
        <v>176</v>
      </c>
      <c r="F422" s="5">
        <v>4.7504819999999999</v>
      </c>
      <c r="G422" s="6">
        <v>44715</v>
      </c>
      <c r="H422" s="7">
        <v>498053.5</v>
      </c>
      <c r="I422" s="5">
        <v>2.6869999999999998</v>
      </c>
      <c r="J422" s="7">
        <v>575000</v>
      </c>
      <c r="K422" s="6">
        <v>48326</v>
      </c>
      <c r="L422" s="8">
        <v>91.700100000000006</v>
      </c>
      <c r="M422" s="7">
        <v>527275.57499999995</v>
      </c>
      <c r="N422" s="7">
        <v>526532.45129999996</v>
      </c>
      <c r="O422" s="7">
        <v>-48467.548699999999</v>
      </c>
      <c r="P422" s="7">
        <v>743.12369999999999</v>
      </c>
      <c r="Q422" s="7">
        <v>4248.8186999999998</v>
      </c>
      <c r="R422" s="7">
        <v>531524.39370000002</v>
      </c>
    </row>
    <row r="423" spans="1:18" ht="13.5" customHeight="1" x14ac:dyDescent="0.45">
      <c r="A423" s="4" t="s">
        <v>198</v>
      </c>
      <c r="B423" s="4" t="s">
        <v>595</v>
      </c>
      <c r="C423" s="4" t="s">
        <v>596</v>
      </c>
      <c r="D423" s="4" t="s">
        <v>94</v>
      </c>
      <c r="E423" s="4" t="s">
        <v>66</v>
      </c>
      <c r="F423" s="5">
        <v>4.7566610000000003</v>
      </c>
      <c r="G423" s="6">
        <v>45958</v>
      </c>
      <c r="H423" s="7">
        <v>240211.05</v>
      </c>
      <c r="I423" s="5">
        <v>2.6150000000000002</v>
      </c>
      <c r="J423" s="7">
        <v>263000</v>
      </c>
      <c r="K423" s="6">
        <v>48326</v>
      </c>
      <c r="L423" s="8">
        <v>91.089200000000005</v>
      </c>
      <c r="M423" s="7">
        <v>239564.59599999999</v>
      </c>
      <c r="N423" s="7">
        <v>241125.68890000001</v>
      </c>
      <c r="O423" s="7">
        <v>-21874.311099999999</v>
      </c>
      <c r="P423" s="7">
        <v>-1561.0929000000001</v>
      </c>
      <c r="Q423" s="7">
        <v>1891.2988</v>
      </c>
      <c r="R423" s="7">
        <v>241455.89480000001</v>
      </c>
    </row>
    <row r="424" spans="1:18" ht="13.5" customHeight="1" x14ac:dyDescent="0.45">
      <c r="A424" s="4" t="s">
        <v>198</v>
      </c>
      <c r="B424" s="4" t="s">
        <v>598</v>
      </c>
      <c r="C424" s="4" t="s">
        <v>205</v>
      </c>
      <c r="D424" s="4" t="s">
        <v>94</v>
      </c>
      <c r="E424" s="4" t="s">
        <v>154</v>
      </c>
      <c r="F424" s="5">
        <v>4.7869919999999997</v>
      </c>
      <c r="G424" s="6">
        <v>44715</v>
      </c>
      <c r="H424" s="7">
        <v>483747.6</v>
      </c>
      <c r="I424" s="5">
        <v>2.5609999999999999</v>
      </c>
      <c r="J424" s="7">
        <v>570000</v>
      </c>
      <c r="K424" s="6">
        <v>48335</v>
      </c>
      <c r="L424" s="8">
        <v>90.745500000000007</v>
      </c>
      <c r="M424" s="7">
        <v>517249.35</v>
      </c>
      <c r="N424" s="7">
        <v>515591.33730000001</v>
      </c>
      <c r="O424" s="7">
        <v>-54408.662700000001</v>
      </c>
      <c r="P424" s="7">
        <v>1658.0127</v>
      </c>
      <c r="Q424" s="7">
        <v>3649.4250000000002</v>
      </c>
      <c r="R424" s="7">
        <v>520898.77500000002</v>
      </c>
    </row>
    <row r="425" spans="1:18" ht="13.5" customHeight="1" x14ac:dyDescent="0.45">
      <c r="A425" s="4" t="s">
        <v>198</v>
      </c>
      <c r="B425" s="4" t="s">
        <v>598</v>
      </c>
      <c r="C425" s="4" t="s">
        <v>205</v>
      </c>
      <c r="D425" s="4" t="s">
        <v>94</v>
      </c>
      <c r="E425" s="4" t="s">
        <v>154</v>
      </c>
      <c r="F425" s="5">
        <v>4.7869919999999997</v>
      </c>
      <c r="G425" s="6">
        <v>44862</v>
      </c>
      <c r="H425" s="7">
        <v>217797</v>
      </c>
      <c r="I425" s="5">
        <v>2.5609999999999999</v>
      </c>
      <c r="J425" s="7">
        <v>285000</v>
      </c>
      <c r="K425" s="6">
        <v>48335</v>
      </c>
      <c r="L425" s="8">
        <v>90.745500000000007</v>
      </c>
      <c r="M425" s="7">
        <v>258624.67499999999</v>
      </c>
      <c r="N425" s="7">
        <v>240811.4607</v>
      </c>
      <c r="O425" s="7">
        <v>-44188.539299999997</v>
      </c>
      <c r="P425" s="7">
        <v>17813.2143</v>
      </c>
      <c r="Q425" s="7">
        <v>1824.7125000000001</v>
      </c>
      <c r="R425" s="7">
        <v>260449.38750000001</v>
      </c>
    </row>
    <row r="426" spans="1:18" ht="13.5" customHeight="1" x14ac:dyDescent="0.45">
      <c r="A426" s="4" t="s">
        <v>198</v>
      </c>
      <c r="B426" s="4" t="s">
        <v>599</v>
      </c>
      <c r="C426" s="4" t="s">
        <v>600</v>
      </c>
      <c r="D426" s="4" t="s">
        <v>69</v>
      </c>
      <c r="E426" s="4" t="s">
        <v>66</v>
      </c>
      <c r="F426" s="5">
        <v>5.3360060000000002</v>
      </c>
      <c r="G426" s="6">
        <v>45797</v>
      </c>
      <c r="H426" s="7">
        <v>80905.23</v>
      </c>
      <c r="I426" s="5">
        <v>4.8499999999999996</v>
      </c>
      <c r="J426" s="7">
        <v>81000</v>
      </c>
      <c r="K426" s="6">
        <v>48356</v>
      </c>
      <c r="L426" s="8">
        <v>101.9301</v>
      </c>
      <c r="M426" s="7">
        <v>82563.380999999994</v>
      </c>
      <c r="N426" s="7">
        <v>80914.681100000002</v>
      </c>
      <c r="O426" s="7">
        <v>-85.318899999999999</v>
      </c>
      <c r="P426" s="7">
        <v>1648.6999000000001</v>
      </c>
      <c r="Q426" s="7">
        <v>752.96249999999998</v>
      </c>
      <c r="R426" s="7">
        <v>83316.343500000003</v>
      </c>
    </row>
    <row r="427" spans="1:18" ht="13.5" customHeight="1" x14ac:dyDescent="0.45">
      <c r="A427" s="4" t="s">
        <v>198</v>
      </c>
      <c r="B427" s="4" t="s">
        <v>601</v>
      </c>
      <c r="C427" s="4" t="s">
        <v>602</v>
      </c>
      <c r="D427" s="4" t="s">
        <v>83</v>
      </c>
      <c r="E427" s="4" t="s">
        <v>154</v>
      </c>
      <c r="F427" s="5">
        <v>4.8186016</v>
      </c>
      <c r="G427" s="6">
        <v>44333</v>
      </c>
      <c r="H427" s="7">
        <v>300000</v>
      </c>
      <c r="I427" s="5">
        <v>2.8039999999999998</v>
      </c>
      <c r="J427" s="7">
        <v>300000</v>
      </c>
      <c r="K427" s="6">
        <v>48358</v>
      </c>
      <c r="L427" s="8">
        <v>91.447800000000001</v>
      </c>
      <c r="M427" s="7">
        <v>274343.40000000002</v>
      </c>
      <c r="N427" s="7">
        <v>300000</v>
      </c>
      <c r="O427" s="7">
        <v>0</v>
      </c>
      <c r="P427" s="7">
        <v>-25656.6</v>
      </c>
      <c r="Q427" s="7">
        <v>1565.5667000000001</v>
      </c>
      <c r="R427" s="7">
        <v>275908.96669999999</v>
      </c>
    </row>
    <row r="428" spans="1:18" ht="13.5" customHeight="1" x14ac:dyDescent="0.45">
      <c r="A428" s="4" t="s">
        <v>198</v>
      </c>
      <c r="B428" s="4" t="s">
        <v>601</v>
      </c>
      <c r="C428" s="4" t="s">
        <v>602</v>
      </c>
      <c r="D428" s="4" t="s">
        <v>83</v>
      </c>
      <c r="E428" s="4" t="s">
        <v>154</v>
      </c>
      <c r="F428" s="5">
        <v>4.8186016</v>
      </c>
      <c r="G428" s="6">
        <v>44334</v>
      </c>
      <c r="H428" s="7">
        <v>200608</v>
      </c>
      <c r="I428" s="5">
        <v>2.8039999999999998</v>
      </c>
      <c r="J428" s="7">
        <v>200000</v>
      </c>
      <c r="K428" s="6">
        <v>48358</v>
      </c>
      <c r="L428" s="8">
        <v>91.447800000000001</v>
      </c>
      <c r="M428" s="7">
        <v>182895.6</v>
      </c>
      <c r="N428" s="7">
        <v>200348.6391</v>
      </c>
      <c r="O428" s="7">
        <v>348.63909999999998</v>
      </c>
      <c r="P428" s="7">
        <v>-17453.039100000002</v>
      </c>
      <c r="Q428" s="7">
        <v>1043.7111</v>
      </c>
      <c r="R428" s="7">
        <v>183939.31109999999</v>
      </c>
    </row>
    <row r="429" spans="1:18" ht="13.5" customHeight="1" x14ac:dyDescent="0.45">
      <c r="A429" s="4" t="s">
        <v>198</v>
      </c>
      <c r="B429" s="4" t="s">
        <v>603</v>
      </c>
      <c r="C429" s="4" t="s">
        <v>604</v>
      </c>
      <c r="D429" s="4" t="s">
        <v>97</v>
      </c>
      <c r="E429" s="4" t="s">
        <v>215</v>
      </c>
      <c r="F429" s="5">
        <v>4.7951189999999997</v>
      </c>
      <c r="G429" s="6">
        <v>44594</v>
      </c>
      <c r="H429" s="7">
        <v>243050</v>
      </c>
      <c r="I429" s="5">
        <v>3.0350000000000001</v>
      </c>
      <c r="J429" s="7">
        <v>250000</v>
      </c>
      <c r="K429" s="6">
        <v>48362</v>
      </c>
      <c r="L429" s="8">
        <v>91.503699999999995</v>
      </c>
      <c r="M429" s="7">
        <v>228759.25</v>
      </c>
      <c r="N429" s="7">
        <v>245740.67980000001</v>
      </c>
      <c r="O429" s="7">
        <v>-4259.3202000000001</v>
      </c>
      <c r="P429" s="7">
        <v>-16981.429800000002</v>
      </c>
      <c r="Q429" s="7">
        <v>1327.8125</v>
      </c>
      <c r="R429" s="7">
        <v>230087.0625</v>
      </c>
    </row>
    <row r="430" spans="1:18" ht="13.5" customHeight="1" x14ac:dyDescent="0.45">
      <c r="A430" s="4" t="s">
        <v>198</v>
      </c>
      <c r="B430" s="4" t="s">
        <v>603</v>
      </c>
      <c r="C430" s="4" t="s">
        <v>604</v>
      </c>
      <c r="D430" s="4" t="s">
        <v>97</v>
      </c>
      <c r="E430" s="4" t="s">
        <v>215</v>
      </c>
      <c r="F430" s="5">
        <v>4.7951189999999997</v>
      </c>
      <c r="G430" s="6">
        <v>45398</v>
      </c>
      <c r="H430" s="7">
        <v>266110</v>
      </c>
      <c r="I430" s="5">
        <v>3.0350000000000001</v>
      </c>
      <c r="J430" s="7">
        <v>325000</v>
      </c>
      <c r="K430" s="6">
        <v>48362</v>
      </c>
      <c r="L430" s="8">
        <v>91.503699999999995</v>
      </c>
      <c r="M430" s="7">
        <v>297387.02500000002</v>
      </c>
      <c r="N430" s="7">
        <v>280945.92450000002</v>
      </c>
      <c r="O430" s="7">
        <v>-44054.075499999999</v>
      </c>
      <c r="P430" s="7">
        <v>16441.1005</v>
      </c>
      <c r="Q430" s="7">
        <v>1726.1561999999999</v>
      </c>
      <c r="R430" s="7">
        <v>299113.18119999999</v>
      </c>
    </row>
    <row r="431" spans="1:18" ht="13.5" customHeight="1" x14ac:dyDescent="0.45">
      <c r="A431" s="4" t="s">
        <v>198</v>
      </c>
      <c r="B431" s="4" t="s">
        <v>605</v>
      </c>
      <c r="C431" s="4" t="s">
        <v>328</v>
      </c>
      <c r="D431" s="4" t="s">
        <v>83</v>
      </c>
      <c r="E431" s="4" t="s">
        <v>154</v>
      </c>
      <c r="F431" s="5">
        <v>5.4334280000000001</v>
      </c>
      <c r="G431" s="6">
        <v>45846</v>
      </c>
      <c r="H431" s="7">
        <v>499070</v>
      </c>
      <c r="I431" s="5">
        <v>5.15</v>
      </c>
      <c r="J431" s="7">
        <v>500000</v>
      </c>
      <c r="K431" s="6">
        <v>48404</v>
      </c>
      <c r="L431" s="8">
        <v>102.5324</v>
      </c>
      <c r="M431" s="7">
        <v>512662</v>
      </c>
      <c r="N431" s="7">
        <v>499144.95309999998</v>
      </c>
      <c r="O431" s="7">
        <v>-855.04690000000005</v>
      </c>
      <c r="P431" s="7">
        <v>13517.046899999999</v>
      </c>
      <c r="Q431" s="7">
        <v>1573.6111000000001</v>
      </c>
      <c r="R431" s="7">
        <v>514235.61109999998</v>
      </c>
    </row>
    <row r="432" spans="1:18" ht="13.5" customHeight="1" x14ac:dyDescent="0.45">
      <c r="A432" s="4" t="s">
        <v>198</v>
      </c>
      <c r="B432" s="4" t="s">
        <v>606</v>
      </c>
      <c r="C432" s="4" t="s">
        <v>607</v>
      </c>
      <c r="D432" s="4" t="s">
        <v>48</v>
      </c>
      <c r="E432" s="4" t="s">
        <v>176</v>
      </c>
      <c r="F432" s="5">
        <v>5.6450032999999999</v>
      </c>
      <c r="G432" s="6">
        <v>44767</v>
      </c>
      <c r="H432" s="7">
        <v>332250.75</v>
      </c>
      <c r="I432" s="5">
        <v>3.9</v>
      </c>
      <c r="J432" s="7">
        <v>325000</v>
      </c>
      <c r="K432" s="6">
        <v>48413</v>
      </c>
      <c r="L432" s="8">
        <v>98.104699999999994</v>
      </c>
      <c r="M432" s="7">
        <v>318840.27500000002</v>
      </c>
      <c r="N432" s="7">
        <v>329628.39880000002</v>
      </c>
      <c r="O432" s="7">
        <v>4628.3987999999999</v>
      </c>
      <c r="P432" s="7">
        <v>-10788.123799999999</v>
      </c>
      <c r="Q432" s="7">
        <v>457.70830000000001</v>
      </c>
      <c r="R432" s="7">
        <v>319297.98330000002</v>
      </c>
    </row>
    <row r="433" spans="1:18" ht="13.5" customHeight="1" x14ac:dyDescent="0.45">
      <c r="A433" s="4" t="s">
        <v>198</v>
      </c>
      <c r="B433" s="4" t="s">
        <v>608</v>
      </c>
      <c r="C433" s="4" t="s">
        <v>424</v>
      </c>
      <c r="D433" s="4" t="s">
        <v>94</v>
      </c>
      <c r="E433" s="4" t="s">
        <v>215</v>
      </c>
      <c r="F433" s="5">
        <v>4.6838030000000002</v>
      </c>
      <c r="G433" s="6">
        <v>45742</v>
      </c>
      <c r="H433" s="7">
        <v>224182.39999999999</v>
      </c>
      <c r="I433" s="5">
        <v>5.718</v>
      </c>
      <c r="J433" s="7">
        <v>221000</v>
      </c>
      <c r="K433" s="6">
        <v>48418</v>
      </c>
      <c r="L433" s="8">
        <v>104.5817</v>
      </c>
      <c r="M433" s="7">
        <v>231125.557</v>
      </c>
      <c r="N433" s="7">
        <v>223753.76149999999</v>
      </c>
      <c r="O433" s="7">
        <v>2753.7615000000001</v>
      </c>
      <c r="P433" s="7">
        <v>7371.7955000000002</v>
      </c>
      <c r="Q433" s="7">
        <v>280.81729999999999</v>
      </c>
      <c r="R433" s="7">
        <v>231406.3743</v>
      </c>
    </row>
    <row r="434" spans="1:18" ht="13.5" customHeight="1" x14ac:dyDescent="0.45">
      <c r="A434" s="4" t="s">
        <v>198</v>
      </c>
      <c r="B434" s="4" t="s">
        <v>609</v>
      </c>
      <c r="C434" s="4" t="s">
        <v>610</v>
      </c>
      <c r="D434" s="4" t="s">
        <v>83</v>
      </c>
      <c r="E434" s="4" t="s">
        <v>215</v>
      </c>
      <c r="F434" s="5">
        <v>4.6565700000000003</v>
      </c>
      <c r="G434" s="6">
        <v>45505</v>
      </c>
      <c r="H434" s="7">
        <v>57000</v>
      </c>
      <c r="I434" s="5">
        <v>5.1529999999999996</v>
      </c>
      <c r="J434" s="7">
        <v>57000</v>
      </c>
      <c r="K434" s="6">
        <v>48431</v>
      </c>
      <c r="L434" s="8">
        <v>102.6785</v>
      </c>
      <c r="M434" s="7">
        <v>58526.745000000003</v>
      </c>
      <c r="N434" s="7">
        <v>57000</v>
      </c>
      <c r="O434" s="7">
        <v>0</v>
      </c>
      <c r="P434" s="7">
        <v>1526.7449999999999</v>
      </c>
      <c r="Q434" s="7">
        <v>1435.9693</v>
      </c>
      <c r="R434" s="7">
        <v>59962.7143</v>
      </c>
    </row>
    <row r="435" spans="1:18" ht="13.5" customHeight="1" x14ac:dyDescent="0.45">
      <c r="A435" s="4" t="s">
        <v>198</v>
      </c>
      <c r="B435" s="4" t="s">
        <v>609</v>
      </c>
      <c r="C435" s="4" t="s">
        <v>610</v>
      </c>
      <c r="D435" s="4" t="s">
        <v>83</v>
      </c>
      <c r="E435" s="4" t="s">
        <v>215</v>
      </c>
      <c r="F435" s="5">
        <v>4.6565700000000003</v>
      </c>
      <c r="G435" s="6">
        <v>45539</v>
      </c>
      <c r="H435" s="7">
        <v>304167</v>
      </c>
      <c r="I435" s="5">
        <v>5.1529999999999996</v>
      </c>
      <c r="J435" s="7">
        <v>300000</v>
      </c>
      <c r="K435" s="6">
        <v>48431</v>
      </c>
      <c r="L435" s="8">
        <v>102.6785</v>
      </c>
      <c r="M435" s="7">
        <v>308035.5</v>
      </c>
      <c r="N435" s="7">
        <v>303318.74729999999</v>
      </c>
      <c r="O435" s="7">
        <v>3318.7473</v>
      </c>
      <c r="P435" s="7">
        <v>4716.7527</v>
      </c>
      <c r="Q435" s="7">
        <v>7557.7332999999999</v>
      </c>
      <c r="R435" s="7">
        <v>315593.23330000002</v>
      </c>
    </row>
    <row r="436" spans="1:18" ht="13.5" customHeight="1" x14ac:dyDescent="0.45">
      <c r="A436" s="4" t="s">
        <v>198</v>
      </c>
      <c r="B436" s="4" t="s">
        <v>611</v>
      </c>
      <c r="C436" s="4" t="s">
        <v>518</v>
      </c>
      <c r="D436" s="4" t="s">
        <v>97</v>
      </c>
      <c r="E436" s="4" t="s">
        <v>201</v>
      </c>
      <c r="F436" s="5">
        <v>5.5933960000000003</v>
      </c>
      <c r="G436" s="6">
        <v>45922</v>
      </c>
      <c r="H436" s="7">
        <v>64816.05</v>
      </c>
      <c r="I436" s="5">
        <v>4.75</v>
      </c>
      <c r="J436" s="7">
        <v>65000</v>
      </c>
      <c r="K436" s="6">
        <v>48493</v>
      </c>
      <c r="L436" s="8">
        <v>99.573800000000006</v>
      </c>
      <c r="M436" s="7">
        <v>64722.97</v>
      </c>
      <c r="N436" s="7">
        <v>64824.5389</v>
      </c>
      <c r="O436" s="7">
        <v>-175.46109999999999</v>
      </c>
      <c r="P436" s="7">
        <v>-101.5689</v>
      </c>
      <c r="Q436" s="7">
        <v>986.28470000000004</v>
      </c>
      <c r="R436" s="7">
        <v>65709.254700000005</v>
      </c>
    </row>
    <row r="437" spans="1:18" ht="13.5" customHeight="1" x14ac:dyDescent="0.45">
      <c r="A437" s="4" t="s">
        <v>198</v>
      </c>
      <c r="B437" s="4" t="s">
        <v>611</v>
      </c>
      <c r="C437" s="4" t="s">
        <v>518</v>
      </c>
      <c r="D437" s="4" t="s">
        <v>97</v>
      </c>
      <c r="E437" s="4" t="s">
        <v>201</v>
      </c>
      <c r="F437" s="5">
        <v>5.5933960000000003</v>
      </c>
      <c r="G437" s="6">
        <v>46027</v>
      </c>
      <c r="H437" s="7">
        <v>197279.73</v>
      </c>
      <c r="I437" s="5">
        <v>4.75</v>
      </c>
      <c r="J437" s="7">
        <v>197000</v>
      </c>
      <c r="K437" s="6">
        <v>48493</v>
      </c>
      <c r="L437" s="8">
        <v>99.573800000000006</v>
      </c>
      <c r="M437" s="7">
        <v>196160.386</v>
      </c>
      <c r="N437" s="7">
        <v>197276.7046</v>
      </c>
      <c r="O437" s="7">
        <v>276.70460000000003</v>
      </c>
      <c r="P437" s="7">
        <v>-1116.3186000000001</v>
      </c>
      <c r="Q437" s="7">
        <v>2989.2013999999999</v>
      </c>
      <c r="R437" s="7">
        <v>199149.58739999999</v>
      </c>
    </row>
    <row r="438" spans="1:18" ht="13.5" customHeight="1" x14ac:dyDescent="0.45">
      <c r="A438" s="4" t="s">
        <v>198</v>
      </c>
      <c r="B438" s="4" t="s">
        <v>612</v>
      </c>
      <c r="C438" s="4" t="s">
        <v>293</v>
      </c>
      <c r="D438" s="4" t="s">
        <v>97</v>
      </c>
      <c r="E438" s="4" t="s">
        <v>201</v>
      </c>
      <c r="F438" s="5">
        <v>5.9603960000000002</v>
      </c>
      <c r="G438" s="6">
        <v>44104</v>
      </c>
      <c r="H438" s="7">
        <v>282058.8</v>
      </c>
      <c r="I438" s="5">
        <v>2.75</v>
      </c>
      <c r="J438" s="7">
        <v>285000</v>
      </c>
      <c r="K438" s="6">
        <v>48502</v>
      </c>
      <c r="L438" s="8">
        <v>86.996700000000004</v>
      </c>
      <c r="M438" s="7">
        <v>247940.595</v>
      </c>
      <c r="N438" s="7">
        <v>283360.26929999999</v>
      </c>
      <c r="O438" s="7">
        <v>-1639.7307000000001</v>
      </c>
      <c r="P438" s="7">
        <v>-35419.674299999999</v>
      </c>
      <c r="Q438" s="7">
        <v>2307.7082999999998</v>
      </c>
      <c r="R438" s="7">
        <v>250248.3033</v>
      </c>
    </row>
    <row r="439" spans="1:18" ht="13.5" customHeight="1" x14ac:dyDescent="0.45">
      <c r="A439" s="4" t="s">
        <v>198</v>
      </c>
      <c r="B439" s="4" t="s">
        <v>613</v>
      </c>
      <c r="C439" s="4" t="s">
        <v>313</v>
      </c>
      <c r="D439" s="4" t="s">
        <v>97</v>
      </c>
      <c r="E439" s="4" t="s">
        <v>201</v>
      </c>
      <c r="F439" s="5">
        <v>5.8402909999999997</v>
      </c>
      <c r="G439" s="6">
        <v>44566</v>
      </c>
      <c r="H439" s="7">
        <v>31278.6</v>
      </c>
      <c r="I439" s="5">
        <v>3.5</v>
      </c>
      <c r="J439" s="7">
        <v>30000</v>
      </c>
      <c r="K439" s="6">
        <v>48502</v>
      </c>
      <c r="L439" s="8">
        <v>93.174000000000007</v>
      </c>
      <c r="M439" s="7">
        <v>27952.2</v>
      </c>
      <c r="N439" s="7">
        <v>30784.065999999999</v>
      </c>
      <c r="O439" s="7">
        <v>784.06600000000003</v>
      </c>
      <c r="P439" s="7">
        <v>-2831.866</v>
      </c>
      <c r="Q439" s="7">
        <v>309.16669999999999</v>
      </c>
      <c r="R439" s="7">
        <v>28261.366699999999</v>
      </c>
    </row>
    <row r="440" spans="1:18" ht="13.5" customHeight="1" x14ac:dyDescent="0.45">
      <c r="A440" s="4" t="s">
        <v>198</v>
      </c>
      <c r="B440" s="4" t="s">
        <v>613</v>
      </c>
      <c r="C440" s="4" t="s">
        <v>313</v>
      </c>
      <c r="D440" s="4" t="s">
        <v>97</v>
      </c>
      <c r="E440" s="4" t="s">
        <v>201</v>
      </c>
      <c r="F440" s="5">
        <v>5.8402909999999997</v>
      </c>
      <c r="G440" s="6">
        <v>44566</v>
      </c>
      <c r="H440" s="7">
        <v>364917</v>
      </c>
      <c r="I440" s="5">
        <v>3.5</v>
      </c>
      <c r="J440" s="7">
        <v>350000</v>
      </c>
      <c r="K440" s="6">
        <v>48502</v>
      </c>
      <c r="L440" s="8">
        <v>93.174000000000007</v>
      </c>
      <c r="M440" s="7">
        <v>326109</v>
      </c>
      <c r="N440" s="7">
        <v>359147.43680000002</v>
      </c>
      <c r="O440" s="7">
        <v>9147.4367999999995</v>
      </c>
      <c r="P440" s="7">
        <v>-33038.436800000003</v>
      </c>
      <c r="Q440" s="7">
        <v>3606.9443999999999</v>
      </c>
      <c r="R440" s="7">
        <v>329715.94439999998</v>
      </c>
    </row>
    <row r="441" spans="1:18" ht="13.5" customHeight="1" x14ac:dyDescent="0.45">
      <c r="A441" s="4" t="s">
        <v>198</v>
      </c>
      <c r="B441" s="4" t="s">
        <v>614</v>
      </c>
      <c r="C441" s="4" t="s">
        <v>596</v>
      </c>
      <c r="D441" s="4" t="s">
        <v>94</v>
      </c>
      <c r="E441" s="4" t="s">
        <v>66</v>
      </c>
      <c r="F441" s="5">
        <v>5.1641215999999996</v>
      </c>
      <c r="G441" s="6">
        <v>45603</v>
      </c>
      <c r="H441" s="7">
        <v>429035</v>
      </c>
      <c r="I441" s="5">
        <v>2.65</v>
      </c>
      <c r="J441" s="7">
        <v>500000</v>
      </c>
      <c r="K441" s="6">
        <v>48508</v>
      </c>
      <c r="L441" s="8">
        <v>90.228099999999998</v>
      </c>
      <c r="M441" s="7">
        <v>451140.5</v>
      </c>
      <c r="N441" s="7">
        <v>441617.44679999998</v>
      </c>
      <c r="O441" s="7">
        <v>-58382.553200000002</v>
      </c>
      <c r="P441" s="7">
        <v>9523.0532000000003</v>
      </c>
      <c r="Q441" s="7">
        <v>3680.5556000000001</v>
      </c>
      <c r="R441" s="7">
        <v>454821.05560000002</v>
      </c>
    </row>
    <row r="442" spans="1:18" ht="13.5" customHeight="1" x14ac:dyDescent="0.45">
      <c r="A442" s="4" t="s">
        <v>198</v>
      </c>
      <c r="B442" s="4" t="s">
        <v>615</v>
      </c>
      <c r="C442" s="4" t="s">
        <v>616</v>
      </c>
      <c r="D442" s="4" t="s">
        <v>94</v>
      </c>
      <c r="E442" s="4" t="s">
        <v>66</v>
      </c>
      <c r="F442" s="5">
        <v>5.4165910000000004</v>
      </c>
      <c r="G442" s="6">
        <v>45868</v>
      </c>
      <c r="H442" s="7">
        <v>190990.3</v>
      </c>
      <c r="I442" s="5">
        <v>5.95</v>
      </c>
      <c r="J442" s="7">
        <v>185000</v>
      </c>
      <c r="K442" s="6">
        <v>48519</v>
      </c>
      <c r="L442" s="8">
        <v>105.932</v>
      </c>
      <c r="M442" s="7">
        <v>195974.2</v>
      </c>
      <c r="N442" s="7">
        <v>190557.06880000001</v>
      </c>
      <c r="O442" s="7">
        <v>5557.0688</v>
      </c>
      <c r="P442" s="7">
        <v>5417.1311999999998</v>
      </c>
      <c r="Q442" s="7">
        <v>2751.875</v>
      </c>
      <c r="R442" s="7">
        <v>198726.07500000001</v>
      </c>
    </row>
    <row r="443" spans="1:18" ht="13.5" customHeight="1" x14ac:dyDescent="0.45">
      <c r="A443" s="4" t="s">
        <v>198</v>
      </c>
      <c r="B443" s="4" t="s">
        <v>615</v>
      </c>
      <c r="C443" s="4" t="s">
        <v>616</v>
      </c>
      <c r="D443" s="4" t="s">
        <v>94</v>
      </c>
      <c r="E443" s="4" t="s">
        <v>66</v>
      </c>
      <c r="F443" s="5">
        <v>5.4165910000000004</v>
      </c>
      <c r="G443" s="6">
        <v>45958</v>
      </c>
      <c r="H443" s="7">
        <v>151075.22</v>
      </c>
      <c r="I443" s="5">
        <v>5.95</v>
      </c>
      <c r="J443" s="7">
        <v>142000</v>
      </c>
      <c r="K443" s="6">
        <v>48519</v>
      </c>
      <c r="L443" s="8">
        <v>105.932</v>
      </c>
      <c r="M443" s="7">
        <v>150423.44</v>
      </c>
      <c r="N443" s="7">
        <v>150725.89019999999</v>
      </c>
      <c r="O443" s="7">
        <v>8725.8901999999998</v>
      </c>
      <c r="P443" s="7">
        <v>-302.4502</v>
      </c>
      <c r="Q443" s="7">
        <v>2112.25</v>
      </c>
      <c r="R443" s="7">
        <v>152535.69</v>
      </c>
    </row>
    <row r="444" spans="1:18" ht="13.5" customHeight="1" x14ac:dyDescent="0.45">
      <c r="A444" s="4" t="s">
        <v>198</v>
      </c>
      <c r="B444" s="4" t="s">
        <v>617</v>
      </c>
      <c r="C444" s="4" t="s">
        <v>440</v>
      </c>
      <c r="D444" s="4" t="s">
        <v>97</v>
      </c>
      <c r="E444" s="4" t="s">
        <v>208</v>
      </c>
      <c r="F444" s="5">
        <v>5.1433096000000003</v>
      </c>
      <c r="G444" s="6">
        <v>45021</v>
      </c>
      <c r="H444" s="7">
        <v>218178</v>
      </c>
      <c r="I444" s="5">
        <v>8</v>
      </c>
      <c r="J444" s="7">
        <v>200000</v>
      </c>
      <c r="K444" s="6">
        <v>48533</v>
      </c>
      <c r="L444" s="8">
        <v>114.4288</v>
      </c>
      <c r="M444" s="7">
        <v>228857.60000000001</v>
      </c>
      <c r="N444" s="7">
        <v>212705.96950000001</v>
      </c>
      <c r="O444" s="7">
        <v>12705.969499999999</v>
      </c>
      <c r="P444" s="7">
        <v>16151.630499999999</v>
      </c>
      <c r="Q444" s="7">
        <v>3377.7777999999998</v>
      </c>
      <c r="R444" s="7">
        <v>232235.37779999999</v>
      </c>
    </row>
    <row r="445" spans="1:18" ht="13.5" customHeight="1" x14ac:dyDescent="0.45">
      <c r="A445" s="4" t="s">
        <v>198</v>
      </c>
      <c r="B445" s="4" t="s">
        <v>618</v>
      </c>
      <c r="C445" s="4" t="s">
        <v>419</v>
      </c>
      <c r="D445" s="4" t="s">
        <v>97</v>
      </c>
      <c r="E445" s="4" t="s">
        <v>201</v>
      </c>
      <c r="F445" s="5">
        <v>5.5653519999999999</v>
      </c>
      <c r="G445" s="6">
        <v>45083</v>
      </c>
      <c r="H445" s="7">
        <v>300363</v>
      </c>
      <c r="I445" s="5">
        <v>5.375</v>
      </c>
      <c r="J445" s="7">
        <v>300000</v>
      </c>
      <c r="K445" s="6">
        <v>48533</v>
      </c>
      <c r="L445" s="8">
        <v>103.88460000000001</v>
      </c>
      <c r="M445" s="7">
        <v>311653.8</v>
      </c>
      <c r="N445" s="7">
        <v>300258.18859999999</v>
      </c>
      <c r="O445" s="7">
        <v>258.18860000000001</v>
      </c>
      <c r="P445" s="7">
        <v>11395.6114</v>
      </c>
      <c r="Q445" s="7">
        <v>3404.1667000000002</v>
      </c>
      <c r="R445" s="7">
        <v>315057.96669999999</v>
      </c>
    </row>
    <row r="446" spans="1:18" ht="13.5" customHeight="1" x14ac:dyDescent="0.45">
      <c r="A446" s="4" t="s">
        <v>198</v>
      </c>
      <c r="B446" s="4" t="s">
        <v>618</v>
      </c>
      <c r="C446" s="4" t="s">
        <v>419</v>
      </c>
      <c r="D446" s="4" t="s">
        <v>97</v>
      </c>
      <c r="E446" s="4" t="s">
        <v>201</v>
      </c>
      <c r="F446" s="5">
        <v>5.5653519999999999</v>
      </c>
      <c r="G446" s="6">
        <v>46049</v>
      </c>
      <c r="H446" s="7">
        <v>238027.18</v>
      </c>
      <c r="I446" s="5">
        <v>5.375</v>
      </c>
      <c r="J446" s="7">
        <v>229000</v>
      </c>
      <c r="K446" s="6">
        <v>48533</v>
      </c>
      <c r="L446" s="8">
        <v>103.88460000000001</v>
      </c>
      <c r="M446" s="7">
        <v>237895.734</v>
      </c>
      <c r="N446" s="7">
        <v>238012.07810000001</v>
      </c>
      <c r="O446" s="7">
        <v>9012.0781000000006</v>
      </c>
      <c r="P446" s="7">
        <v>-116.3441</v>
      </c>
      <c r="Q446" s="7">
        <v>2598.5138999999999</v>
      </c>
      <c r="R446" s="7">
        <v>240494.24789999999</v>
      </c>
    </row>
    <row r="447" spans="1:18" ht="13.5" customHeight="1" x14ac:dyDescent="0.45">
      <c r="A447" s="4" t="s">
        <v>198</v>
      </c>
      <c r="B447" s="4" t="s">
        <v>619</v>
      </c>
      <c r="C447" s="4" t="s">
        <v>620</v>
      </c>
      <c r="D447" s="4" t="s">
        <v>83</v>
      </c>
      <c r="E447" s="4" t="s">
        <v>66</v>
      </c>
      <c r="F447" s="5">
        <v>5.6653395</v>
      </c>
      <c r="G447" s="6">
        <v>44879</v>
      </c>
      <c r="H447" s="7">
        <v>299391</v>
      </c>
      <c r="I447" s="5">
        <v>4.95</v>
      </c>
      <c r="J447" s="7">
        <v>300000</v>
      </c>
      <c r="K447" s="6">
        <v>48539</v>
      </c>
      <c r="L447" s="8">
        <v>102.8434</v>
      </c>
      <c r="M447" s="7">
        <v>308530.2</v>
      </c>
      <c r="N447" s="7">
        <v>299585.71999999997</v>
      </c>
      <c r="O447" s="7">
        <v>-414.28</v>
      </c>
      <c r="P447" s="7">
        <v>8944.48</v>
      </c>
      <c r="Q447" s="7">
        <v>2887.5</v>
      </c>
      <c r="R447" s="7">
        <v>311417.7</v>
      </c>
    </row>
    <row r="448" spans="1:18" ht="13.5" customHeight="1" x14ac:dyDescent="0.45">
      <c r="A448" s="4" t="s">
        <v>198</v>
      </c>
      <c r="B448" s="4" t="s">
        <v>621</v>
      </c>
      <c r="C448" s="4" t="s">
        <v>262</v>
      </c>
      <c r="D448" s="4" t="s">
        <v>97</v>
      </c>
      <c r="E448" s="4" t="s">
        <v>215</v>
      </c>
      <c r="F448" s="5">
        <v>5.3707437999999996</v>
      </c>
      <c r="G448" s="6">
        <v>44886</v>
      </c>
      <c r="H448" s="7">
        <v>62661.06</v>
      </c>
      <c r="I448" s="5">
        <v>6.7</v>
      </c>
      <c r="J448" s="7">
        <v>63000</v>
      </c>
      <c r="K448" s="6">
        <v>48547</v>
      </c>
      <c r="L448" s="8">
        <v>109.9744</v>
      </c>
      <c r="M448" s="7">
        <v>69283.872000000003</v>
      </c>
      <c r="N448" s="7">
        <v>62768.6895</v>
      </c>
      <c r="O448" s="7">
        <v>-231.31049999999999</v>
      </c>
      <c r="P448" s="7">
        <v>6515.1824999999999</v>
      </c>
      <c r="Q448" s="7">
        <v>726.95</v>
      </c>
      <c r="R448" s="7">
        <v>70010.822</v>
      </c>
    </row>
    <row r="449" spans="1:18" ht="13.5" customHeight="1" x14ac:dyDescent="0.45">
      <c r="A449" s="4" t="s">
        <v>198</v>
      </c>
      <c r="B449" s="4" t="s">
        <v>621</v>
      </c>
      <c r="C449" s="4" t="s">
        <v>262</v>
      </c>
      <c r="D449" s="4" t="s">
        <v>97</v>
      </c>
      <c r="E449" s="4" t="s">
        <v>215</v>
      </c>
      <c r="F449" s="5">
        <v>5.3707437999999996</v>
      </c>
      <c r="G449" s="6">
        <v>45449</v>
      </c>
      <c r="H449" s="7">
        <v>190261.8</v>
      </c>
      <c r="I449" s="5">
        <v>6.7</v>
      </c>
      <c r="J449" s="7">
        <v>180000</v>
      </c>
      <c r="K449" s="6">
        <v>48547</v>
      </c>
      <c r="L449" s="8">
        <v>109.9744</v>
      </c>
      <c r="M449" s="7">
        <v>197953.92000000001</v>
      </c>
      <c r="N449" s="7">
        <v>188199.19529999999</v>
      </c>
      <c r="O449" s="7">
        <v>8199.1952999999994</v>
      </c>
      <c r="P449" s="7">
        <v>9754.7247000000007</v>
      </c>
      <c r="Q449" s="7">
        <v>2077</v>
      </c>
      <c r="R449" s="7">
        <v>200030.92</v>
      </c>
    </row>
    <row r="450" spans="1:18" ht="13.5" customHeight="1" x14ac:dyDescent="0.45">
      <c r="A450" s="4" t="s">
        <v>198</v>
      </c>
      <c r="B450" s="4" t="s">
        <v>622</v>
      </c>
      <c r="C450" s="4" t="s">
        <v>301</v>
      </c>
      <c r="D450" s="4" t="s">
        <v>94</v>
      </c>
      <c r="E450" s="4" t="s">
        <v>215</v>
      </c>
      <c r="F450" s="5">
        <v>1.7804323</v>
      </c>
      <c r="G450" s="6">
        <v>45582</v>
      </c>
      <c r="H450" s="7">
        <v>289587</v>
      </c>
      <c r="I450" s="5">
        <v>3.8029999999999999</v>
      </c>
      <c r="J450" s="7">
        <v>300000</v>
      </c>
      <c r="K450" s="6">
        <v>48563</v>
      </c>
      <c r="L450" s="8">
        <v>98.979699999999994</v>
      </c>
      <c r="M450" s="7">
        <v>296939.09999999998</v>
      </c>
      <c r="N450" s="7">
        <v>293840.70600000001</v>
      </c>
      <c r="O450" s="7">
        <v>-6159.2939999999999</v>
      </c>
      <c r="P450" s="7">
        <v>3098.3939999999998</v>
      </c>
      <c r="Q450" s="7">
        <v>1457.8167000000001</v>
      </c>
      <c r="R450" s="7">
        <v>298396.9167</v>
      </c>
    </row>
    <row r="451" spans="1:18" ht="13.5" customHeight="1" x14ac:dyDescent="0.45">
      <c r="A451" s="4" t="s">
        <v>198</v>
      </c>
      <c r="B451" s="4" t="s">
        <v>623</v>
      </c>
      <c r="C451" s="4" t="s">
        <v>624</v>
      </c>
      <c r="D451" s="4" t="s">
        <v>118</v>
      </c>
      <c r="E451" s="4" t="s">
        <v>52</v>
      </c>
      <c r="F451" s="5">
        <v>5.8095616999999997</v>
      </c>
      <c r="G451" s="6">
        <v>45995</v>
      </c>
      <c r="H451" s="7">
        <v>196740</v>
      </c>
      <c r="I451" s="5">
        <v>4.9000000000000004</v>
      </c>
      <c r="J451" s="7">
        <v>200000</v>
      </c>
      <c r="K451" s="6">
        <v>48594</v>
      </c>
      <c r="L451" s="8">
        <v>98.875</v>
      </c>
      <c r="M451" s="7">
        <v>197750</v>
      </c>
      <c r="N451" s="7">
        <v>196807.86429999999</v>
      </c>
      <c r="O451" s="7">
        <v>-3192.1356999999998</v>
      </c>
      <c r="P451" s="7">
        <v>942.13570000000004</v>
      </c>
      <c r="Q451" s="7">
        <v>1415.5555999999999</v>
      </c>
      <c r="R451" s="7">
        <v>199165.55559999999</v>
      </c>
    </row>
    <row r="452" spans="1:18" ht="13.5" customHeight="1" x14ac:dyDescent="0.45">
      <c r="A452" s="4" t="s">
        <v>198</v>
      </c>
      <c r="B452" s="4" t="s">
        <v>625</v>
      </c>
      <c r="C452" s="4" t="s">
        <v>626</v>
      </c>
      <c r="D452" s="4" t="s">
        <v>83</v>
      </c>
      <c r="E452" s="4" t="s">
        <v>154</v>
      </c>
      <c r="F452" s="5">
        <v>5.6359510000000004</v>
      </c>
      <c r="G452" s="6">
        <v>45947</v>
      </c>
      <c r="H452" s="7">
        <v>282729.28000000003</v>
      </c>
      <c r="I452" s="5">
        <v>5.35</v>
      </c>
      <c r="J452" s="7">
        <v>268000</v>
      </c>
      <c r="K452" s="6">
        <v>48610</v>
      </c>
      <c r="L452" s="8">
        <v>104.14230000000001</v>
      </c>
      <c r="M452" s="7">
        <v>279101.364</v>
      </c>
      <c r="N452" s="7">
        <v>282132.7671</v>
      </c>
      <c r="O452" s="7">
        <v>14132.767099999999</v>
      </c>
      <c r="P452" s="7">
        <v>-3031.4031</v>
      </c>
      <c r="Q452" s="7">
        <v>39.827800000000003</v>
      </c>
      <c r="R452" s="7">
        <v>279141.19179999997</v>
      </c>
    </row>
    <row r="453" spans="1:18" ht="13.5" customHeight="1" x14ac:dyDescent="0.45">
      <c r="A453" s="4" t="s">
        <v>198</v>
      </c>
      <c r="B453" s="4" t="s">
        <v>625</v>
      </c>
      <c r="C453" s="4" t="s">
        <v>626</v>
      </c>
      <c r="D453" s="4" t="s">
        <v>83</v>
      </c>
      <c r="E453" s="4" t="s">
        <v>154</v>
      </c>
      <c r="F453" s="5">
        <v>5.6359510000000004</v>
      </c>
      <c r="G453" s="6">
        <v>45953</v>
      </c>
      <c r="H453" s="7">
        <v>184637.25</v>
      </c>
      <c r="I453" s="5">
        <v>5.35</v>
      </c>
      <c r="J453" s="7">
        <v>175000</v>
      </c>
      <c r="K453" s="6">
        <v>48610</v>
      </c>
      <c r="L453" s="8">
        <v>104.14230000000001</v>
      </c>
      <c r="M453" s="7">
        <v>182249.02499999999</v>
      </c>
      <c r="N453" s="7">
        <v>184261.38219999999</v>
      </c>
      <c r="O453" s="7">
        <v>9261.3822</v>
      </c>
      <c r="P453" s="7">
        <v>-2012.3571999999999</v>
      </c>
      <c r="Q453" s="7">
        <v>26.006900000000002</v>
      </c>
      <c r="R453" s="7">
        <v>182275.0319</v>
      </c>
    </row>
    <row r="454" spans="1:18" ht="13.5" customHeight="1" x14ac:dyDescent="0.45">
      <c r="A454" s="4" t="s">
        <v>198</v>
      </c>
      <c r="B454" s="4" t="s">
        <v>627</v>
      </c>
      <c r="C454" s="4" t="s">
        <v>518</v>
      </c>
      <c r="D454" s="4" t="s">
        <v>97</v>
      </c>
      <c r="E454" s="4" t="s">
        <v>201</v>
      </c>
      <c r="F454" s="5">
        <v>5.5531725999999999</v>
      </c>
      <c r="G454" s="6">
        <v>44935</v>
      </c>
      <c r="H454" s="7">
        <v>274417</v>
      </c>
      <c r="I454" s="5">
        <v>5.75</v>
      </c>
      <c r="J454" s="7">
        <v>275000</v>
      </c>
      <c r="K454" s="6">
        <v>48611</v>
      </c>
      <c r="L454" s="8">
        <v>104.52509999999999</v>
      </c>
      <c r="M454" s="7">
        <v>287444.02500000002</v>
      </c>
      <c r="N454" s="7">
        <v>274592.8077</v>
      </c>
      <c r="O454" s="7">
        <v>-407.19229999999999</v>
      </c>
      <c r="P454" s="7">
        <v>12851.2173</v>
      </c>
      <c r="Q454" s="7">
        <v>7906.25</v>
      </c>
      <c r="R454" s="7">
        <v>295350.27500000002</v>
      </c>
    </row>
    <row r="455" spans="1:18" ht="13.5" customHeight="1" x14ac:dyDescent="0.45">
      <c r="A455" s="4" t="s">
        <v>198</v>
      </c>
      <c r="B455" s="4" t="s">
        <v>627</v>
      </c>
      <c r="C455" s="4" t="s">
        <v>518</v>
      </c>
      <c r="D455" s="4" t="s">
        <v>97</v>
      </c>
      <c r="E455" s="4" t="s">
        <v>201</v>
      </c>
      <c r="F455" s="5">
        <v>5.5531725999999999</v>
      </c>
      <c r="G455" s="6">
        <v>44936</v>
      </c>
      <c r="H455" s="7">
        <v>223443</v>
      </c>
      <c r="I455" s="5">
        <v>5.75</v>
      </c>
      <c r="J455" s="7">
        <v>225000</v>
      </c>
      <c r="K455" s="6">
        <v>48611</v>
      </c>
      <c r="L455" s="8">
        <v>104.52509999999999</v>
      </c>
      <c r="M455" s="7">
        <v>235181.47500000001</v>
      </c>
      <c r="N455" s="7">
        <v>223912.52420000001</v>
      </c>
      <c r="O455" s="7">
        <v>-1087.4757999999999</v>
      </c>
      <c r="P455" s="7">
        <v>11268.950800000001</v>
      </c>
      <c r="Q455" s="7">
        <v>6468.75</v>
      </c>
      <c r="R455" s="7">
        <v>241650.22500000001</v>
      </c>
    </row>
    <row r="456" spans="1:18" ht="13.5" customHeight="1" x14ac:dyDescent="0.45">
      <c r="A456" s="4" t="s">
        <v>198</v>
      </c>
      <c r="B456" s="4" t="s">
        <v>628</v>
      </c>
      <c r="C456" s="4" t="s">
        <v>629</v>
      </c>
      <c r="D456" s="4" t="s">
        <v>97</v>
      </c>
      <c r="E456" s="4" t="s">
        <v>201</v>
      </c>
      <c r="F456" s="5">
        <v>5.7815083999999999</v>
      </c>
      <c r="G456" s="6">
        <v>45749</v>
      </c>
      <c r="H456" s="7">
        <v>157335.64000000001</v>
      </c>
      <c r="I456" s="5">
        <v>5</v>
      </c>
      <c r="J456" s="7">
        <v>161000</v>
      </c>
      <c r="K456" s="6">
        <v>48639</v>
      </c>
      <c r="L456" s="8">
        <v>99.948400000000007</v>
      </c>
      <c r="M456" s="7">
        <v>160916.924</v>
      </c>
      <c r="N456" s="7">
        <v>157721.2286</v>
      </c>
      <c r="O456" s="7">
        <v>-3278.7714000000001</v>
      </c>
      <c r="P456" s="7">
        <v>3195.6954000000001</v>
      </c>
      <c r="Q456" s="7">
        <v>3354.1667000000002</v>
      </c>
      <c r="R456" s="7">
        <v>164271.0907</v>
      </c>
    </row>
    <row r="457" spans="1:18" ht="13.5" customHeight="1" x14ac:dyDescent="0.45">
      <c r="A457" s="4" t="s">
        <v>198</v>
      </c>
      <c r="B457" s="4" t="s">
        <v>628</v>
      </c>
      <c r="C457" s="4" t="s">
        <v>629</v>
      </c>
      <c r="D457" s="4" t="s">
        <v>97</v>
      </c>
      <c r="E457" s="4" t="s">
        <v>201</v>
      </c>
      <c r="F457" s="5">
        <v>5.7815083999999999</v>
      </c>
      <c r="G457" s="6">
        <v>45953</v>
      </c>
      <c r="H457" s="7">
        <v>221738</v>
      </c>
      <c r="I457" s="5">
        <v>5</v>
      </c>
      <c r="J457" s="7">
        <v>220000</v>
      </c>
      <c r="K457" s="6">
        <v>48639</v>
      </c>
      <c r="L457" s="8">
        <v>99.948400000000007</v>
      </c>
      <c r="M457" s="7">
        <v>219886.48</v>
      </c>
      <c r="N457" s="7">
        <v>221671.02499999999</v>
      </c>
      <c r="O457" s="7">
        <v>1671.0250000000001</v>
      </c>
      <c r="P457" s="7">
        <v>-1784.5450000000001</v>
      </c>
      <c r="Q457" s="7">
        <v>4583.3333000000002</v>
      </c>
      <c r="R457" s="7">
        <v>224469.81330000001</v>
      </c>
    </row>
    <row r="458" spans="1:18" ht="13.5" customHeight="1" x14ac:dyDescent="0.45">
      <c r="A458" s="4" t="s">
        <v>198</v>
      </c>
      <c r="B458" s="4" t="s">
        <v>630</v>
      </c>
      <c r="C458" s="4" t="s">
        <v>631</v>
      </c>
      <c r="D458" s="4" t="s">
        <v>94</v>
      </c>
      <c r="E458" s="4" t="s">
        <v>215</v>
      </c>
      <c r="F458" s="5">
        <v>5.7325834999999996</v>
      </c>
      <c r="G458" s="6">
        <v>45251</v>
      </c>
      <c r="H458" s="7">
        <v>259339.6</v>
      </c>
      <c r="I458" s="5">
        <v>5.25</v>
      </c>
      <c r="J458" s="7">
        <v>265000</v>
      </c>
      <c r="K458" s="6">
        <v>48640</v>
      </c>
      <c r="L458" s="8">
        <v>103.08110000000001</v>
      </c>
      <c r="M458" s="7">
        <v>273164.91499999998</v>
      </c>
      <c r="N458" s="7">
        <v>260676.9656</v>
      </c>
      <c r="O458" s="7">
        <v>-4323.0343999999996</v>
      </c>
      <c r="P458" s="7">
        <v>12487.9494</v>
      </c>
      <c r="Q458" s="7">
        <v>5758.2291999999998</v>
      </c>
      <c r="R458" s="7">
        <v>278923.14419999998</v>
      </c>
    </row>
    <row r="459" spans="1:18" ht="13.5" customHeight="1" x14ac:dyDescent="0.45">
      <c r="A459" s="4" t="s">
        <v>198</v>
      </c>
      <c r="B459" s="4" t="s">
        <v>632</v>
      </c>
      <c r="C459" s="4" t="s">
        <v>633</v>
      </c>
      <c r="D459" s="4" t="s">
        <v>48</v>
      </c>
      <c r="E459" s="4" t="s">
        <v>70</v>
      </c>
      <c r="F459" s="5">
        <v>5.8386250000000004</v>
      </c>
      <c r="G459" s="6">
        <v>45947</v>
      </c>
      <c r="H459" s="7">
        <v>211949.88</v>
      </c>
      <c r="I459" s="5">
        <v>4.9000000000000004</v>
      </c>
      <c r="J459" s="7">
        <v>204000</v>
      </c>
      <c r="K459" s="6">
        <v>48652</v>
      </c>
      <c r="L459" s="8">
        <v>102.8682</v>
      </c>
      <c r="M459" s="7">
        <v>209851.128</v>
      </c>
      <c r="N459" s="7">
        <v>211633.34570000001</v>
      </c>
      <c r="O459" s="7">
        <v>7633.3456999999999</v>
      </c>
      <c r="P459" s="7">
        <v>-1782.2176999999999</v>
      </c>
      <c r="Q459" s="7">
        <v>3804.0333000000001</v>
      </c>
      <c r="R459" s="7">
        <v>213655.16130000001</v>
      </c>
    </row>
    <row r="460" spans="1:18" ht="13.5" customHeight="1" x14ac:dyDescent="0.45">
      <c r="A460" s="4" t="s">
        <v>198</v>
      </c>
      <c r="B460" s="4" t="s">
        <v>632</v>
      </c>
      <c r="C460" s="4" t="s">
        <v>633</v>
      </c>
      <c r="D460" s="4" t="s">
        <v>48</v>
      </c>
      <c r="E460" s="4" t="s">
        <v>70</v>
      </c>
      <c r="F460" s="5">
        <v>5.8386250000000004</v>
      </c>
      <c r="G460" s="6">
        <v>45958</v>
      </c>
      <c r="H460" s="7">
        <v>119654.05</v>
      </c>
      <c r="I460" s="5">
        <v>4.9000000000000004</v>
      </c>
      <c r="J460" s="7">
        <v>115000</v>
      </c>
      <c r="K460" s="6">
        <v>48652</v>
      </c>
      <c r="L460" s="8">
        <v>102.8682</v>
      </c>
      <c r="M460" s="7">
        <v>118298.43</v>
      </c>
      <c r="N460" s="7">
        <v>119484.1942</v>
      </c>
      <c r="O460" s="7">
        <v>4484.1941999999999</v>
      </c>
      <c r="P460" s="7">
        <v>-1185.7642000000001</v>
      </c>
      <c r="Q460" s="7">
        <v>2144.4306000000001</v>
      </c>
      <c r="R460" s="7">
        <v>120442.8606</v>
      </c>
    </row>
    <row r="461" spans="1:18" ht="13.5" customHeight="1" x14ac:dyDescent="0.45">
      <c r="A461" s="4" t="s">
        <v>198</v>
      </c>
      <c r="B461" s="4" t="s">
        <v>634</v>
      </c>
      <c r="C461" s="4" t="s">
        <v>235</v>
      </c>
      <c r="D461" s="4" t="s">
        <v>94</v>
      </c>
      <c r="E461" s="4" t="s">
        <v>208</v>
      </c>
      <c r="F461" s="5">
        <v>5.6778193000000003</v>
      </c>
      <c r="G461" s="6">
        <v>45947</v>
      </c>
      <c r="H461" s="7">
        <v>145462.49</v>
      </c>
      <c r="I461" s="5">
        <v>5.65</v>
      </c>
      <c r="J461" s="7">
        <v>137000</v>
      </c>
      <c r="K461" s="6">
        <v>48653</v>
      </c>
      <c r="L461" s="8">
        <v>105.1784</v>
      </c>
      <c r="M461" s="7">
        <v>144094.408</v>
      </c>
      <c r="N461" s="7">
        <v>145125.67449999999</v>
      </c>
      <c r="O461" s="7">
        <v>8125.6745000000001</v>
      </c>
      <c r="P461" s="7">
        <v>-1031.2665</v>
      </c>
      <c r="Q461" s="7">
        <v>2924.1889000000001</v>
      </c>
      <c r="R461" s="7">
        <v>147018.5969</v>
      </c>
    </row>
    <row r="462" spans="1:18" ht="13.5" customHeight="1" x14ac:dyDescent="0.45">
      <c r="A462" s="4" t="s">
        <v>198</v>
      </c>
      <c r="B462" s="4" t="s">
        <v>635</v>
      </c>
      <c r="C462" s="4" t="s">
        <v>636</v>
      </c>
      <c r="D462" s="4" t="s">
        <v>48</v>
      </c>
      <c r="E462" s="4" t="s">
        <v>49</v>
      </c>
      <c r="F462" s="5">
        <v>5.8368869999999999</v>
      </c>
      <c r="G462" s="6">
        <v>44985</v>
      </c>
      <c r="H462" s="7">
        <v>499190</v>
      </c>
      <c r="I462" s="5">
        <v>5.0999999999999996</v>
      </c>
      <c r="J462" s="7">
        <v>500000</v>
      </c>
      <c r="K462" s="6">
        <v>48670</v>
      </c>
      <c r="L462" s="8">
        <v>103.35599999999999</v>
      </c>
      <c r="M462" s="7">
        <v>516780</v>
      </c>
      <c r="N462" s="7">
        <v>499424.50839999999</v>
      </c>
      <c r="O462" s="7">
        <v>-575.49159999999995</v>
      </c>
      <c r="P462" s="7">
        <v>17355.491600000001</v>
      </c>
      <c r="Q462" s="7">
        <v>8500</v>
      </c>
      <c r="R462" s="7">
        <v>525280</v>
      </c>
    </row>
    <row r="463" spans="1:18" ht="13.5" customHeight="1" x14ac:dyDescent="0.45">
      <c r="A463" s="4" t="s">
        <v>198</v>
      </c>
      <c r="B463" s="4" t="s">
        <v>637</v>
      </c>
      <c r="C463" s="4" t="s">
        <v>638</v>
      </c>
      <c r="D463" s="4" t="s">
        <v>69</v>
      </c>
      <c r="E463" s="4" t="s">
        <v>66</v>
      </c>
      <c r="F463" s="5">
        <v>5.8707723999999999</v>
      </c>
      <c r="G463" s="6">
        <v>45005</v>
      </c>
      <c r="H463" s="7">
        <v>149634</v>
      </c>
      <c r="I463" s="5">
        <v>4.95</v>
      </c>
      <c r="J463" s="7">
        <v>150000</v>
      </c>
      <c r="K463" s="6">
        <v>48670</v>
      </c>
      <c r="L463" s="8">
        <v>101.3486</v>
      </c>
      <c r="M463" s="7">
        <v>152022.9</v>
      </c>
      <c r="N463" s="7">
        <v>149738.5429</v>
      </c>
      <c r="O463" s="7">
        <v>-261.45710000000003</v>
      </c>
      <c r="P463" s="7">
        <v>2284.3571000000002</v>
      </c>
      <c r="Q463" s="7">
        <v>2475</v>
      </c>
      <c r="R463" s="7">
        <v>154497.9</v>
      </c>
    </row>
    <row r="464" spans="1:18" ht="13.5" customHeight="1" x14ac:dyDescent="0.45">
      <c r="A464" s="4" t="s">
        <v>198</v>
      </c>
      <c r="B464" s="4" t="s">
        <v>639</v>
      </c>
      <c r="C464" s="4" t="s">
        <v>640</v>
      </c>
      <c r="D464" s="4" t="s">
        <v>118</v>
      </c>
      <c r="E464" s="4" t="s">
        <v>208</v>
      </c>
      <c r="F464" s="5">
        <v>5.6974080000000002</v>
      </c>
      <c r="G464" s="6">
        <v>45685</v>
      </c>
      <c r="H464" s="7">
        <v>122098.82</v>
      </c>
      <c r="I464" s="5">
        <v>5.75</v>
      </c>
      <c r="J464" s="7">
        <v>122000</v>
      </c>
      <c r="K464" s="6">
        <v>48670</v>
      </c>
      <c r="L464" s="8">
        <v>104.0659</v>
      </c>
      <c r="M464" s="7">
        <v>126960.398</v>
      </c>
      <c r="N464" s="7">
        <v>122086.25410000001</v>
      </c>
      <c r="O464" s="7">
        <v>86.254099999999994</v>
      </c>
      <c r="P464" s="7">
        <v>4874.1439</v>
      </c>
      <c r="Q464" s="7">
        <v>2338.3332999999998</v>
      </c>
      <c r="R464" s="7">
        <v>129298.7313</v>
      </c>
    </row>
    <row r="465" spans="1:18" ht="13.5" customHeight="1" x14ac:dyDescent="0.45">
      <c r="A465" s="4" t="s">
        <v>198</v>
      </c>
      <c r="B465" s="4" t="s">
        <v>641</v>
      </c>
      <c r="C465" s="4" t="s">
        <v>642</v>
      </c>
      <c r="D465" s="4" t="s">
        <v>69</v>
      </c>
      <c r="E465" s="4" t="s">
        <v>70</v>
      </c>
      <c r="F465" s="5">
        <v>5.8150672999999999</v>
      </c>
      <c r="G465" s="6">
        <v>46049</v>
      </c>
      <c r="H465" s="7">
        <v>235882.51</v>
      </c>
      <c r="I465" s="5">
        <v>5.2</v>
      </c>
      <c r="J465" s="7">
        <v>227000</v>
      </c>
      <c r="K465" s="6">
        <v>48670</v>
      </c>
      <c r="L465" s="8">
        <v>103.5904</v>
      </c>
      <c r="M465" s="7">
        <v>235150.20800000001</v>
      </c>
      <c r="N465" s="7">
        <v>235868.46650000001</v>
      </c>
      <c r="O465" s="7">
        <v>8868.4665000000005</v>
      </c>
      <c r="P465" s="7">
        <v>-718.25850000000003</v>
      </c>
      <c r="Q465" s="7">
        <v>3934.6667000000002</v>
      </c>
      <c r="R465" s="7">
        <v>239084.87469999999</v>
      </c>
    </row>
    <row r="466" spans="1:18" ht="13.5" customHeight="1" x14ac:dyDescent="0.45">
      <c r="A466" s="4" t="s">
        <v>198</v>
      </c>
      <c r="B466" s="4" t="s">
        <v>643</v>
      </c>
      <c r="C466" s="4" t="s">
        <v>644</v>
      </c>
      <c r="D466" s="4" t="s">
        <v>69</v>
      </c>
      <c r="E466" s="4" t="s">
        <v>66</v>
      </c>
      <c r="F466" s="5">
        <v>5.9055400000000002</v>
      </c>
      <c r="G466" s="6">
        <v>45057</v>
      </c>
      <c r="H466" s="7">
        <v>503900</v>
      </c>
      <c r="I466" s="5">
        <v>4.95</v>
      </c>
      <c r="J466" s="7">
        <v>500000</v>
      </c>
      <c r="K466" s="6">
        <v>48684</v>
      </c>
      <c r="L466" s="8">
        <v>101.3794</v>
      </c>
      <c r="M466" s="7">
        <v>506897</v>
      </c>
      <c r="N466" s="7">
        <v>502803.84940000001</v>
      </c>
      <c r="O466" s="7">
        <v>2803.8494000000001</v>
      </c>
      <c r="P466" s="7">
        <v>4093.1505999999999</v>
      </c>
      <c r="Q466" s="7">
        <v>7287.5</v>
      </c>
      <c r="R466" s="7">
        <v>514184.5</v>
      </c>
    </row>
    <row r="467" spans="1:18" ht="13.5" customHeight="1" x14ac:dyDescent="0.45">
      <c r="A467" s="4" t="s">
        <v>198</v>
      </c>
      <c r="B467" s="4" t="s">
        <v>645</v>
      </c>
      <c r="C467" s="4" t="s">
        <v>646</v>
      </c>
      <c r="D467" s="4" t="s">
        <v>94</v>
      </c>
      <c r="E467" s="4" t="s">
        <v>215</v>
      </c>
      <c r="F467" s="5">
        <v>5.8941736000000002</v>
      </c>
      <c r="G467" s="6">
        <v>44810</v>
      </c>
      <c r="H467" s="7">
        <v>299244</v>
      </c>
      <c r="I467" s="5">
        <v>5</v>
      </c>
      <c r="J467" s="7">
        <v>300000</v>
      </c>
      <c r="K467" s="6">
        <v>48684</v>
      </c>
      <c r="L467" s="8">
        <v>101.7856</v>
      </c>
      <c r="M467" s="7">
        <v>305356.79999999999</v>
      </c>
      <c r="N467" s="7">
        <v>299486.49790000002</v>
      </c>
      <c r="O467" s="7">
        <v>-513.50210000000004</v>
      </c>
      <c r="P467" s="7">
        <v>5870.3020999999999</v>
      </c>
      <c r="Q467" s="7">
        <v>4416.6666999999998</v>
      </c>
      <c r="R467" s="7">
        <v>309773.46669999999</v>
      </c>
    </row>
    <row r="468" spans="1:18" ht="13.5" customHeight="1" x14ac:dyDescent="0.45">
      <c r="A468" s="4" t="s">
        <v>198</v>
      </c>
      <c r="B468" s="4" t="s">
        <v>647</v>
      </c>
      <c r="C468" s="4" t="s">
        <v>648</v>
      </c>
      <c r="D468" s="4" t="s">
        <v>83</v>
      </c>
      <c r="E468" s="4" t="s">
        <v>154</v>
      </c>
      <c r="F468" s="5">
        <v>6.2379103000000002</v>
      </c>
      <c r="G468" s="6">
        <v>44286</v>
      </c>
      <c r="H468" s="7">
        <v>114441</v>
      </c>
      <c r="I468" s="5">
        <v>3.419</v>
      </c>
      <c r="J468" s="7">
        <v>100000</v>
      </c>
      <c r="K468" s="6">
        <v>48684</v>
      </c>
      <c r="L468" s="8">
        <v>92.4251</v>
      </c>
      <c r="M468" s="7">
        <v>92425.1</v>
      </c>
      <c r="N468" s="7">
        <v>108514.4243</v>
      </c>
      <c r="O468" s="7">
        <v>8514.4243000000006</v>
      </c>
      <c r="P468" s="7">
        <v>-16089.3243</v>
      </c>
      <c r="Q468" s="7">
        <v>1006.7056</v>
      </c>
      <c r="R468" s="7">
        <v>93431.805600000007</v>
      </c>
    </row>
    <row r="469" spans="1:18" ht="13.5" customHeight="1" x14ac:dyDescent="0.45">
      <c r="A469" s="4" t="s">
        <v>198</v>
      </c>
      <c r="B469" s="4" t="s">
        <v>647</v>
      </c>
      <c r="C469" s="4" t="s">
        <v>648</v>
      </c>
      <c r="D469" s="4" t="s">
        <v>83</v>
      </c>
      <c r="E469" s="4" t="s">
        <v>154</v>
      </c>
      <c r="F469" s="5">
        <v>6.2379103000000002</v>
      </c>
      <c r="G469" s="6">
        <v>45273</v>
      </c>
      <c r="H469" s="7">
        <v>85819</v>
      </c>
      <c r="I469" s="5">
        <v>3.419</v>
      </c>
      <c r="J469" s="7">
        <v>100000</v>
      </c>
      <c r="K469" s="6">
        <v>48684</v>
      </c>
      <c r="L469" s="8">
        <v>92.4251</v>
      </c>
      <c r="M469" s="7">
        <v>92425.1</v>
      </c>
      <c r="N469" s="7">
        <v>89059.539399999994</v>
      </c>
      <c r="O469" s="7">
        <v>-10940.4606</v>
      </c>
      <c r="P469" s="7">
        <v>3365.5605999999998</v>
      </c>
      <c r="Q469" s="7">
        <v>1006.7056</v>
      </c>
      <c r="R469" s="7">
        <v>93431.805600000007</v>
      </c>
    </row>
    <row r="470" spans="1:18" ht="13.5" customHeight="1" x14ac:dyDescent="0.45">
      <c r="A470" s="4" t="s">
        <v>198</v>
      </c>
      <c r="B470" s="4" t="s">
        <v>647</v>
      </c>
      <c r="C470" s="4" t="s">
        <v>648</v>
      </c>
      <c r="D470" s="4" t="s">
        <v>83</v>
      </c>
      <c r="E470" s="4" t="s">
        <v>154</v>
      </c>
      <c r="F470" s="5">
        <v>6.2379103000000002</v>
      </c>
      <c r="G470" s="6">
        <v>45685</v>
      </c>
      <c r="H470" s="7">
        <v>34231.47</v>
      </c>
      <c r="I470" s="5">
        <v>3.419</v>
      </c>
      <c r="J470" s="7">
        <v>39000</v>
      </c>
      <c r="K470" s="6">
        <v>48684</v>
      </c>
      <c r="L470" s="8">
        <v>92.4251</v>
      </c>
      <c r="M470" s="7">
        <v>36045.788999999997</v>
      </c>
      <c r="N470" s="7">
        <v>34816.799899999998</v>
      </c>
      <c r="O470" s="7">
        <v>-4183.2001</v>
      </c>
      <c r="P470" s="7">
        <v>1228.9891</v>
      </c>
      <c r="Q470" s="7">
        <v>392.61520000000002</v>
      </c>
      <c r="R470" s="7">
        <v>36438.404199999997</v>
      </c>
    </row>
    <row r="471" spans="1:18" ht="13.5" customHeight="1" x14ac:dyDescent="0.45">
      <c r="A471" s="4" t="s">
        <v>198</v>
      </c>
      <c r="B471" s="4" t="s">
        <v>647</v>
      </c>
      <c r="C471" s="4" t="s">
        <v>648</v>
      </c>
      <c r="D471" s="4" t="s">
        <v>83</v>
      </c>
      <c r="E471" s="4" t="s">
        <v>154</v>
      </c>
      <c r="F471" s="5">
        <v>6.2379103000000002</v>
      </c>
      <c r="G471" s="6">
        <v>45699</v>
      </c>
      <c r="H471" s="7">
        <v>14044.8</v>
      </c>
      <c r="I471" s="5">
        <v>3.419</v>
      </c>
      <c r="J471" s="7">
        <v>16000</v>
      </c>
      <c r="K471" s="6">
        <v>48684</v>
      </c>
      <c r="L471" s="8">
        <v>92.4251</v>
      </c>
      <c r="M471" s="7">
        <v>14788.016</v>
      </c>
      <c r="N471" s="7">
        <v>14276.750700000001</v>
      </c>
      <c r="O471" s="7">
        <v>-1723.2492999999999</v>
      </c>
      <c r="P471" s="7">
        <v>511.26530000000002</v>
      </c>
      <c r="Q471" s="7">
        <v>161.0729</v>
      </c>
      <c r="R471" s="7">
        <v>14949.088900000001</v>
      </c>
    </row>
    <row r="472" spans="1:18" ht="13.5" customHeight="1" x14ac:dyDescent="0.45">
      <c r="A472" s="4" t="s">
        <v>198</v>
      </c>
      <c r="B472" s="4" t="s">
        <v>649</v>
      </c>
      <c r="C472" s="4" t="s">
        <v>354</v>
      </c>
      <c r="D472" s="4" t="s">
        <v>94</v>
      </c>
      <c r="E472" s="4" t="s">
        <v>215</v>
      </c>
      <c r="F472" s="5">
        <v>6.0297450000000001</v>
      </c>
      <c r="G472" s="6">
        <v>44966</v>
      </c>
      <c r="H472" s="7">
        <v>476790</v>
      </c>
      <c r="I472" s="5">
        <v>4.3369999999999997</v>
      </c>
      <c r="J472" s="7">
        <v>500000</v>
      </c>
      <c r="K472" s="6">
        <v>48694</v>
      </c>
      <c r="L472" s="8">
        <v>97.782200000000003</v>
      </c>
      <c r="M472" s="7">
        <v>488911</v>
      </c>
      <c r="N472" s="7">
        <v>484280.21730000002</v>
      </c>
      <c r="O472" s="7">
        <v>-15719.7827</v>
      </c>
      <c r="P472" s="7">
        <v>4630.7826999999997</v>
      </c>
      <c r="Q472" s="7">
        <v>5782.6666999999998</v>
      </c>
      <c r="R472" s="7">
        <v>494693.6667</v>
      </c>
    </row>
    <row r="473" spans="1:18" ht="13.5" customHeight="1" x14ac:dyDescent="0.45">
      <c r="A473" s="4" t="s">
        <v>198</v>
      </c>
      <c r="B473" s="4" t="s">
        <v>650</v>
      </c>
      <c r="C473" s="4" t="s">
        <v>651</v>
      </c>
      <c r="D473" s="4" t="s">
        <v>97</v>
      </c>
      <c r="E473" s="4" t="s">
        <v>208</v>
      </c>
      <c r="F473" s="5">
        <v>5.9101990000000004</v>
      </c>
      <c r="G473" s="6">
        <v>45100</v>
      </c>
      <c r="H473" s="7">
        <v>343917</v>
      </c>
      <c r="I473" s="5">
        <v>5.0999999999999996</v>
      </c>
      <c r="J473" s="7">
        <v>350000</v>
      </c>
      <c r="K473" s="6">
        <v>48700</v>
      </c>
      <c r="L473" s="8">
        <v>100.89709999999999</v>
      </c>
      <c r="M473" s="7">
        <v>353139.85</v>
      </c>
      <c r="N473" s="7">
        <v>345524.02169999998</v>
      </c>
      <c r="O473" s="7">
        <v>-4475.9782999999998</v>
      </c>
      <c r="P473" s="7">
        <v>7615.8283000000001</v>
      </c>
      <c r="Q473" s="7">
        <v>4462.5</v>
      </c>
      <c r="R473" s="7">
        <v>357602.35</v>
      </c>
    </row>
    <row r="474" spans="1:18" ht="13.5" customHeight="1" x14ac:dyDescent="0.45">
      <c r="A474" s="4" t="s">
        <v>198</v>
      </c>
      <c r="B474" s="4" t="s">
        <v>652</v>
      </c>
      <c r="C474" s="4" t="s">
        <v>653</v>
      </c>
      <c r="D474" s="4" t="s">
        <v>97</v>
      </c>
      <c r="E474" s="4" t="s">
        <v>201</v>
      </c>
      <c r="F474" s="5">
        <v>6.1884046000000001</v>
      </c>
      <c r="G474" s="6">
        <v>45043</v>
      </c>
      <c r="H474" s="7">
        <v>298428</v>
      </c>
      <c r="I474" s="5">
        <v>5.5</v>
      </c>
      <c r="J474" s="7">
        <v>300000</v>
      </c>
      <c r="K474" s="6">
        <v>48701</v>
      </c>
      <c r="L474" s="8">
        <v>103.4811</v>
      </c>
      <c r="M474" s="7">
        <v>310443.3</v>
      </c>
      <c r="N474" s="7">
        <v>298860.91320000001</v>
      </c>
      <c r="O474" s="7">
        <v>-1139.0868</v>
      </c>
      <c r="P474" s="7">
        <v>11582.3868</v>
      </c>
      <c r="Q474" s="7">
        <v>4079.1667000000002</v>
      </c>
      <c r="R474" s="7">
        <v>314522.46669999999</v>
      </c>
    </row>
    <row r="475" spans="1:18" ht="13.5" customHeight="1" x14ac:dyDescent="0.45">
      <c r="A475" s="4" t="s">
        <v>198</v>
      </c>
      <c r="B475" s="4" t="s">
        <v>654</v>
      </c>
      <c r="C475" s="4" t="s">
        <v>655</v>
      </c>
      <c r="D475" s="4" t="s">
        <v>65</v>
      </c>
      <c r="E475" s="4" t="s">
        <v>70</v>
      </c>
      <c r="F475" s="5">
        <v>5.9809000000000001</v>
      </c>
      <c r="G475" s="6">
        <v>45485</v>
      </c>
      <c r="H475" s="7">
        <v>306114</v>
      </c>
      <c r="I475" s="5">
        <v>4.95</v>
      </c>
      <c r="J475" s="7">
        <v>300000</v>
      </c>
      <c r="K475" s="6">
        <v>48714</v>
      </c>
      <c r="L475" s="8">
        <v>101.5878</v>
      </c>
      <c r="M475" s="7">
        <v>304763.40000000002</v>
      </c>
      <c r="N475" s="7">
        <v>305010.86829999997</v>
      </c>
      <c r="O475" s="7">
        <v>5010.8683000000001</v>
      </c>
      <c r="P475" s="7">
        <v>-247.4683</v>
      </c>
      <c r="Q475" s="7">
        <v>3135</v>
      </c>
      <c r="R475" s="7">
        <v>307898.40000000002</v>
      </c>
    </row>
    <row r="476" spans="1:18" ht="13.5" customHeight="1" x14ac:dyDescent="0.45">
      <c r="A476" s="4" t="s">
        <v>198</v>
      </c>
      <c r="B476" s="4" t="s">
        <v>656</v>
      </c>
      <c r="C476" s="4" t="s">
        <v>657</v>
      </c>
      <c r="D476" s="4" t="s">
        <v>69</v>
      </c>
      <c r="E476" s="4" t="s">
        <v>66</v>
      </c>
      <c r="F476" s="5">
        <v>6.0383405999999997</v>
      </c>
      <c r="G476" s="6">
        <v>45062</v>
      </c>
      <c r="H476" s="7">
        <v>299550</v>
      </c>
      <c r="I476" s="5">
        <v>4.75</v>
      </c>
      <c r="J476" s="7">
        <v>300000</v>
      </c>
      <c r="K476" s="6">
        <v>48718</v>
      </c>
      <c r="L476" s="8">
        <v>100.8597</v>
      </c>
      <c r="M476" s="7">
        <v>302579.09999999998</v>
      </c>
      <c r="N476" s="7">
        <v>299671.83140000002</v>
      </c>
      <c r="O476" s="7">
        <v>-328.16860000000003</v>
      </c>
      <c r="P476" s="7">
        <v>2907.2685999999999</v>
      </c>
      <c r="Q476" s="7">
        <v>2850</v>
      </c>
      <c r="R476" s="7">
        <v>305429.09999999998</v>
      </c>
    </row>
    <row r="477" spans="1:18" ht="13.5" customHeight="1" x14ac:dyDescent="0.45">
      <c r="A477" s="4" t="s">
        <v>198</v>
      </c>
      <c r="B477" s="4" t="s">
        <v>658</v>
      </c>
      <c r="C477" s="4" t="s">
        <v>659</v>
      </c>
      <c r="D477" s="4" t="s">
        <v>94</v>
      </c>
      <c r="E477" s="4" t="s">
        <v>201</v>
      </c>
      <c r="F477" s="5">
        <v>5.7872805999999999</v>
      </c>
      <c r="G477" s="6">
        <v>45418</v>
      </c>
      <c r="H477" s="7">
        <v>375305.8</v>
      </c>
      <c r="I477" s="5">
        <v>5.95</v>
      </c>
      <c r="J477" s="7">
        <v>370000</v>
      </c>
      <c r="K477" s="6">
        <v>48760</v>
      </c>
      <c r="L477" s="8">
        <v>105.58329999999999</v>
      </c>
      <c r="M477" s="7">
        <v>390658.21</v>
      </c>
      <c r="N477" s="7">
        <v>374240.60769999999</v>
      </c>
      <c r="O477" s="7">
        <v>4240.6076999999996</v>
      </c>
      <c r="P477" s="7">
        <v>16417.602299999999</v>
      </c>
      <c r="Q477" s="7">
        <v>1895.7361000000001</v>
      </c>
      <c r="R477" s="7">
        <v>392553.9461</v>
      </c>
    </row>
    <row r="478" spans="1:18" ht="13.5" customHeight="1" x14ac:dyDescent="0.45">
      <c r="A478" s="4" t="s">
        <v>198</v>
      </c>
      <c r="B478" s="4" t="s">
        <v>660</v>
      </c>
      <c r="C478" s="4" t="s">
        <v>661</v>
      </c>
      <c r="D478" s="4" t="s">
        <v>118</v>
      </c>
      <c r="E478" s="4" t="s">
        <v>662</v>
      </c>
      <c r="F478" s="5">
        <v>5.8437586000000001</v>
      </c>
      <c r="G478" s="6">
        <v>45582</v>
      </c>
      <c r="H478" s="7">
        <v>262427.5</v>
      </c>
      <c r="I478" s="5">
        <v>6.25</v>
      </c>
      <c r="J478" s="7">
        <v>250000</v>
      </c>
      <c r="K478" s="6">
        <v>48761</v>
      </c>
      <c r="L478" s="8">
        <v>106.73260000000001</v>
      </c>
      <c r="M478" s="7">
        <v>266831.5</v>
      </c>
      <c r="N478" s="7">
        <v>260531.37030000001</v>
      </c>
      <c r="O478" s="7">
        <v>10531.3703</v>
      </c>
      <c r="P478" s="7">
        <v>6300.1297000000004</v>
      </c>
      <c r="Q478" s="7">
        <v>1302.0833</v>
      </c>
      <c r="R478" s="7">
        <v>268133.5833</v>
      </c>
    </row>
    <row r="479" spans="1:18" ht="13.5" customHeight="1" x14ac:dyDescent="0.45">
      <c r="A479" s="4" t="s">
        <v>198</v>
      </c>
      <c r="B479" s="4" t="s">
        <v>660</v>
      </c>
      <c r="C479" s="4" t="s">
        <v>661</v>
      </c>
      <c r="D479" s="4" t="s">
        <v>118</v>
      </c>
      <c r="E479" s="4" t="s">
        <v>662</v>
      </c>
      <c r="F479" s="5">
        <v>5.8437586000000001</v>
      </c>
      <c r="G479" s="6">
        <v>45958</v>
      </c>
      <c r="H479" s="7">
        <v>152763.6</v>
      </c>
      <c r="I479" s="5">
        <v>6.25</v>
      </c>
      <c r="J479" s="7">
        <v>142000</v>
      </c>
      <c r="K479" s="6">
        <v>48761</v>
      </c>
      <c r="L479" s="8">
        <v>106.73260000000001</v>
      </c>
      <c r="M479" s="7">
        <v>151560.29199999999</v>
      </c>
      <c r="N479" s="7">
        <v>152386.41740000001</v>
      </c>
      <c r="O479" s="7">
        <v>10386.4174</v>
      </c>
      <c r="P479" s="7">
        <v>-826.12540000000001</v>
      </c>
      <c r="Q479" s="7">
        <v>739.58330000000001</v>
      </c>
      <c r="R479" s="7">
        <v>152299.87530000001</v>
      </c>
    </row>
    <row r="480" spans="1:18" ht="13.5" customHeight="1" x14ac:dyDescent="0.45">
      <c r="A480" s="4" t="s">
        <v>198</v>
      </c>
      <c r="B480" s="4" t="s">
        <v>663</v>
      </c>
      <c r="C480" s="4" t="s">
        <v>664</v>
      </c>
      <c r="D480" s="4" t="s">
        <v>118</v>
      </c>
      <c r="E480" s="4" t="s">
        <v>201</v>
      </c>
      <c r="F480" s="5">
        <v>5.8900065000000001</v>
      </c>
      <c r="G480" s="6">
        <v>45762</v>
      </c>
      <c r="H480" s="7">
        <v>517615</v>
      </c>
      <c r="I480" s="5">
        <v>6.25</v>
      </c>
      <c r="J480" s="7">
        <v>500000</v>
      </c>
      <c r="K480" s="6">
        <v>48775</v>
      </c>
      <c r="L480" s="8">
        <v>108.1567</v>
      </c>
      <c r="M480" s="7">
        <v>540783.5</v>
      </c>
      <c r="N480" s="7">
        <v>515860.1335</v>
      </c>
      <c r="O480" s="7">
        <v>15860.1335</v>
      </c>
      <c r="P480" s="7">
        <v>24923.3665</v>
      </c>
      <c r="Q480" s="7">
        <v>1388.8888999999999</v>
      </c>
      <c r="R480" s="7">
        <v>542172.38890000002</v>
      </c>
    </row>
    <row r="481" spans="1:18" ht="13.5" customHeight="1" x14ac:dyDescent="0.45">
      <c r="A481" s="4" t="s">
        <v>198</v>
      </c>
      <c r="B481" s="4" t="s">
        <v>665</v>
      </c>
      <c r="C481" s="4" t="s">
        <v>666</v>
      </c>
      <c r="D481" s="4" t="s">
        <v>83</v>
      </c>
      <c r="E481" s="4" t="s">
        <v>154</v>
      </c>
      <c r="F481" s="5">
        <v>6.0580879999999997</v>
      </c>
      <c r="G481" s="6">
        <v>45117</v>
      </c>
      <c r="H481" s="7">
        <v>298188</v>
      </c>
      <c r="I481" s="5">
        <v>5.375</v>
      </c>
      <c r="J481" s="7">
        <v>300000</v>
      </c>
      <c r="K481" s="6">
        <v>48775</v>
      </c>
      <c r="L481" s="8">
        <v>104.7607</v>
      </c>
      <c r="M481" s="7">
        <v>314282.09999999998</v>
      </c>
      <c r="N481" s="7">
        <v>298651.4081</v>
      </c>
      <c r="O481" s="7">
        <v>-1348.5918999999999</v>
      </c>
      <c r="P481" s="7">
        <v>15630.6919</v>
      </c>
      <c r="Q481" s="7">
        <v>716.66669999999999</v>
      </c>
      <c r="R481" s="7">
        <v>314998.76669999998</v>
      </c>
    </row>
    <row r="482" spans="1:18" ht="13.5" customHeight="1" x14ac:dyDescent="0.45">
      <c r="A482" s="4" t="s">
        <v>198</v>
      </c>
      <c r="B482" s="4" t="s">
        <v>667</v>
      </c>
      <c r="C482" s="4" t="s">
        <v>264</v>
      </c>
      <c r="D482" s="4" t="s">
        <v>97</v>
      </c>
      <c r="E482" s="4" t="s">
        <v>201</v>
      </c>
      <c r="F482" s="5">
        <v>5.9238095</v>
      </c>
      <c r="G482" s="6">
        <v>45314</v>
      </c>
      <c r="H482" s="7">
        <v>504170</v>
      </c>
      <c r="I482" s="5">
        <v>5.5</v>
      </c>
      <c r="J482" s="7">
        <v>500000</v>
      </c>
      <c r="K482" s="6">
        <v>48792</v>
      </c>
      <c r="L482" s="8">
        <v>103.9678</v>
      </c>
      <c r="M482" s="7">
        <v>519839</v>
      </c>
      <c r="N482" s="7">
        <v>503260.58510000003</v>
      </c>
      <c r="O482" s="7">
        <v>3260.5850999999998</v>
      </c>
      <c r="P482" s="7">
        <v>16578.4149</v>
      </c>
      <c r="Q482" s="7">
        <v>13750</v>
      </c>
      <c r="R482" s="7">
        <v>533589</v>
      </c>
    </row>
    <row r="483" spans="1:18" ht="13.5" customHeight="1" x14ac:dyDescent="0.45">
      <c r="A483" s="4" t="s">
        <v>198</v>
      </c>
      <c r="B483" s="4" t="s">
        <v>667</v>
      </c>
      <c r="C483" s="4" t="s">
        <v>264</v>
      </c>
      <c r="D483" s="4" t="s">
        <v>97</v>
      </c>
      <c r="E483" s="4" t="s">
        <v>201</v>
      </c>
      <c r="F483" s="5">
        <v>5.9238095</v>
      </c>
      <c r="G483" s="6">
        <v>45097</v>
      </c>
      <c r="H483" s="7">
        <v>249250</v>
      </c>
      <c r="I483" s="5">
        <v>5.5</v>
      </c>
      <c r="J483" s="7">
        <v>250000</v>
      </c>
      <c r="K483" s="6">
        <v>48792</v>
      </c>
      <c r="L483" s="8">
        <v>103.9678</v>
      </c>
      <c r="M483" s="7">
        <v>259919.5</v>
      </c>
      <c r="N483" s="7">
        <v>249443.79740000001</v>
      </c>
      <c r="O483" s="7">
        <v>-556.20259999999996</v>
      </c>
      <c r="P483" s="7">
        <v>10475.702600000001</v>
      </c>
      <c r="Q483" s="7">
        <v>6875</v>
      </c>
      <c r="R483" s="7">
        <v>266794.5</v>
      </c>
    </row>
    <row r="484" spans="1:18" ht="13.5" customHeight="1" x14ac:dyDescent="0.45">
      <c r="A484" s="4" t="s">
        <v>198</v>
      </c>
      <c r="B484" s="4" t="s">
        <v>668</v>
      </c>
      <c r="C484" s="4" t="s">
        <v>669</v>
      </c>
      <c r="D484" s="4" t="s">
        <v>97</v>
      </c>
      <c r="E484" s="4" t="s">
        <v>201</v>
      </c>
      <c r="F484" s="5">
        <v>5.9156120000000003</v>
      </c>
      <c r="G484" s="6">
        <v>45146</v>
      </c>
      <c r="H484" s="7">
        <v>18854.46</v>
      </c>
      <c r="I484" s="5">
        <v>5.7</v>
      </c>
      <c r="J484" s="7">
        <v>19000</v>
      </c>
      <c r="K484" s="6">
        <v>48805</v>
      </c>
      <c r="L484" s="8">
        <v>105.178</v>
      </c>
      <c r="M484" s="7">
        <v>19983.82</v>
      </c>
      <c r="N484" s="7">
        <v>18890.396799999999</v>
      </c>
      <c r="O484" s="7">
        <v>-109.6032</v>
      </c>
      <c r="P484" s="7">
        <v>1093.4232</v>
      </c>
      <c r="Q484" s="7">
        <v>502.39170000000001</v>
      </c>
      <c r="R484" s="7">
        <v>20486.2117</v>
      </c>
    </row>
    <row r="485" spans="1:18" ht="13.5" customHeight="1" x14ac:dyDescent="0.45">
      <c r="A485" s="4" t="s">
        <v>198</v>
      </c>
      <c r="B485" s="4" t="s">
        <v>668</v>
      </c>
      <c r="C485" s="4" t="s">
        <v>669</v>
      </c>
      <c r="D485" s="4" t="s">
        <v>97</v>
      </c>
      <c r="E485" s="4" t="s">
        <v>201</v>
      </c>
      <c r="F485" s="5">
        <v>5.9156120000000003</v>
      </c>
      <c r="G485" s="6">
        <v>45880</v>
      </c>
      <c r="H485" s="7">
        <v>139427.89000000001</v>
      </c>
      <c r="I485" s="5">
        <v>5.7</v>
      </c>
      <c r="J485" s="7">
        <v>133000</v>
      </c>
      <c r="K485" s="6">
        <v>48805</v>
      </c>
      <c r="L485" s="8">
        <v>105.178</v>
      </c>
      <c r="M485" s="7">
        <v>139886.74</v>
      </c>
      <c r="N485" s="7">
        <v>139035.22579999999</v>
      </c>
      <c r="O485" s="7">
        <v>6035.2258000000002</v>
      </c>
      <c r="P485" s="7">
        <v>851.51419999999996</v>
      </c>
      <c r="Q485" s="7">
        <v>3516.7417</v>
      </c>
      <c r="R485" s="7">
        <v>143403.4817</v>
      </c>
    </row>
    <row r="486" spans="1:18" ht="13.5" customHeight="1" x14ac:dyDescent="0.45">
      <c r="A486" s="4" t="s">
        <v>198</v>
      </c>
      <c r="B486" s="4" t="s">
        <v>670</v>
      </c>
      <c r="C486" s="4" t="s">
        <v>671</v>
      </c>
      <c r="D486" s="4" t="s">
        <v>97</v>
      </c>
      <c r="E486" s="4" t="s">
        <v>201</v>
      </c>
      <c r="F486" s="5">
        <v>5.8853609999999996</v>
      </c>
      <c r="G486" s="6">
        <v>45749</v>
      </c>
      <c r="H486" s="7">
        <v>157340.49</v>
      </c>
      <c r="I486" s="5">
        <v>6.05</v>
      </c>
      <c r="J486" s="7">
        <v>151000</v>
      </c>
      <c r="K486" s="6">
        <v>48823</v>
      </c>
      <c r="L486" s="8">
        <v>105.78440000000001</v>
      </c>
      <c r="M486" s="7">
        <v>159734.44399999999</v>
      </c>
      <c r="N486" s="7">
        <v>156693.89189999999</v>
      </c>
      <c r="O486" s="7">
        <v>5693.8918999999996</v>
      </c>
      <c r="P486" s="7">
        <v>3040.5520999999999</v>
      </c>
      <c r="Q486" s="7">
        <v>3806.4582999999998</v>
      </c>
      <c r="R486" s="7">
        <v>163540.90229999999</v>
      </c>
    </row>
    <row r="487" spans="1:18" ht="13.5" customHeight="1" x14ac:dyDescent="0.45">
      <c r="A487" s="4" t="s">
        <v>198</v>
      </c>
      <c r="B487" s="4" t="s">
        <v>672</v>
      </c>
      <c r="C487" s="4" t="s">
        <v>581</v>
      </c>
      <c r="D487" s="4" t="s">
        <v>52</v>
      </c>
      <c r="E487" s="4" t="s">
        <v>154</v>
      </c>
      <c r="F487" s="5">
        <v>6.1082215</v>
      </c>
      <c r="G487" s="6">
        <v>45176</v>
      </c>
      <c r="H487" s="7">
        <v>299676</v>
      </c>
      <c r="I487" s="5">
        <v>5.25</v>
      </c>
      <c r="J487" s="7">
        <v>300000</v>
      </c>
      <c r="K487" s="6">
        <v>48837</v>
      </c>
      <c r="L487" s="8">
        <v>104.51130000000001</v>
      </c>
      <c r="M487" s="7">
        <v>313533.90000000002</v>
      </c>
      <c r="N487" s="7">
        <v>299753.3665</v>
      </c>
      <c r="O487" s="7">
        <v>-246.6335</v>
      </c>
      <c r="P487" s="7">
        <v>13780.5335</v>
      </c>
      <c r="Q487" s="7">
        <v>5950</v>
      </c>
      <c r="R487" s="7">
        <v>319483.90000000002</v>
      </c>
    </row>
    <row r="488" spans="1:18" ht="13.5" customHeight="1" x14ac:dyDescent="0.45">
      <c r="A488" s="4" t="s">
        <v>198</v>
      </c>
      <c r="B488" s="4" t="s">
        <v>673</v>
      </c>
      <c r="C488" s="4" t="s">
        <v>253</v>
      </c>
      <c r="D488" s="4" t="s">
        <v>97</v>
      </c>
      <c r="E488" s="4" t="s">
        <v>201</v>
      </c>
      <c r="F488" s="5">
        <v>5.9934510000000003</v>
      </c>
      <c r="G488" s="6">
        <v>46049</v>
      </c>
      <c r="H488" s="7">
        <v>235470.96</v>
      </c>
      <c r="I488" s="5">
        <v>5.75</v>
      </c>
      <c r="J488" s="7">
        <v>222000</v>
      </c>
      <c r="K488" s="6">
        <v>48837</v>
      </c>
      <c r="L488" s="8">
        <v>105.8981</v>
      </c>
      <c r="M488" s="7">
        <v>235093.78200000001</v>
      </c>
      <c r="N488" s="7">
        <v>235450.96599999999</v>
      </c>
      <c r="O488" s="7">
        <v>13450.966</v>
      </c>
      <c r="P488" s="7">
        <v>-357.18400000000003</v>
      </c>
      <c r="Q488" s="7">
        <v>4822.3333000000002</v>
      </c>
      <c r="R488" s="7">
        <v>239916.1153</v>
      </c>
    </row>
    <row r="489" spans="1:18" ht="13.5" customHeight="1" x14ac:dyDescent="0.45">
      <c r="A489" s="4" t="s">
        <v>198</v>
      </c>
      <c r="B489" s="4" t="s">
        <v>674</v>
      </c>
      <c r="C489" s="4" t="s">
        <v>313</v>
      </c>
      <c r="D489" s="4" t="s">
        <v>97</v>
      </c>
      <c r="E489" s="4" t="s">
        <v>201</v>
      </c>
      <c r="F489" s="5">
        <v>6.7677445000000001</v>
      </c>
      <c r="G489" s="6">
        <v>44447</v>
      </c>
      <c r="H489" s="7">
        <v>499535</v>
      </c>
      <c r="I489" s="5">
        <v>2.75</v>
      </c>
      <c r="J489" s="7">
        <v>500000</v>
      </c>
      <c r="K489" s="6">
        <v>48867</v>
      </c>
      <c r="L489" s="8">
        <v>86.911000000000001</v>
      </c>
      <c r="M489" s="7">
        <v>434555</v>
      </c>
      <c r="N489" s="7">
        <v>499703.12190000003</v>
      </c>
      <c r="O489" s="7">
        <v>-296.87810000000002</v>
      </c>
      <c r="P489" s="7">
        <v>-65148.121899999998</v>
      </c>
      <c r="Q489" s="7">
        <v>4048.6111000000001</v>
      </c>
      <c r="R489" s="7">
        <v>438603.61109999998</v>
      </c>
    </row>
    <row r="490" spans="1:18" ht="13.5" customHeight="1" x14ac:dyDescent="0.45">
      <c r="A490" s="4" t="s">
        <v>198</v>
      </c>
      <c r="B490" s="4" t="s">
        <v>675</v>
      </c>
      <c r="C490" s="4" t="s">
        <v>356</v>
      </c>
      <c r="D490" s="4" t="s">
        <v>69</v>
      </c>
      <c r="E490" s="4" t="s">
        <v>154</v>
      </c>
      <c r="F490" s="5">
        <v>5.485379</v>
      </c>
      <c r="G490" s="6">
        <v>44883</v>
      </c>
      <c r="H490" s="7">
        <v>355684.65</v>
      </c>
      <c r="I490" s="5">
        <v>5.85</v>
      </c>
      <c r="J490" s="7">
        <v>345000</v>
      </c>
      <c r="K490" s="6">
        <v>48873</v>
      </c>
      <c r="L490" s="8">
        <v>106.7216</v>
      </c>
      <c r="M490" s="7">
        <v>368189.52</v>
      </c>
      <c r="N490" s="7">
        <v>352241.1298</v>
      </c>
      <c r="O490" s="7">
        <v>7241.1297999999997</v>
      </c>
      <c r="P490" s="7">
        <v>15948.3902</v>
      </c>
      <c r="Q490" s="7">
        <v>5606.25</v>
      </c>
      <c r="R490" s="7">
        <v>373795.77</v>
      </c>
    </row>
    <row r="491" spans="1:18" ht="13.5" customHeight="1" x14ac:dyDescent="0.45">
      <c r="A491" s="4" t="s">
        <v>198</v>
      </c>
      <c r="B491" s="4" t="s">
        <v>675</v>
      </c>
      <c r="C491" s="4" t="s">
        <v>356</v>
      </c>
      <c r="D491" s="4" t="s">
        <v>69</v>
      </c>
      <c r="E491" s="4" t="s">
        <v>154</v>
      </c>
      <c r="F491" s="5">
        <v>5.485379</v>
      </c>
      <c r="G491" s="6">
        <v>45449</v>
      </c>
      <c r="H491" s="7">
        <v>270779.65000000002</v>
      </c>
      <c r="I491" s="5">
        <v>5.85</v>
      </c>
      <c r="J491" s="7">
        <v>265000</v>
      </c>
      <c r="K491" s="6">
        <v>48873</v>
      </c>
      <c r="L491" s="8">
        <v>106.7216</v>
      </c>
      <c r="M491" s="7">
        <v>282812.24</v>
      </c>
      <c r="N491" s="7">
        <v>269638.08409999998</v>
      </c>
      <c r="O491" s="7">
        <v>4638.0841</v>
      </c>
      <c r="P491" s="7">
        <v>13174.1559</v>
      </c>
      <c r="Q491" s="7">
        <v>4306.25</v>
      </c>
      <c r="R491" s="7">
        <v>287118.49</v>
      </c>
    </row>
    <row r="492" spans="1:18" ht="13.5" customHeight="1" x14ac:dyDescent="0.45">
      <c r="A492" s="4" t="s">
        <v>198</v>
      </c>
      <c r="B492" s="4" t="s">
        <v>675</v>
      </c>
      <c r="C492" s="4" t="s">
        <v>356</v>
      </c>
      <c r="D492" s="4" t="s">
        <v>69</v>
      </c>
      <c r="E492" s="4" t="s">
        <v>154</v>
      </c>
      <c r="F492" s="5">
        <v>5.485379</v>
      </c>
      <c r="G492" s="6">
        <v>45586</v>
      </c>
      <c r="H492" s="7">
        <v>208842</v>
      </c>
      <c r="I492" s="5">
        <v>5.85</v>
      </c>
      <c r="J492" s="7">
        <v>200000</v>
      </c>
      <c r="K492" s="6">
        <v>48873</v>
      </c>
      <c r="L492" s="8">
        <v>106.7216</v>
      </c>
      <c r="M492" s="7">
        <v>213443.20000000001</v>
      </c>
      <c r="N492" s="7">
        <v>207428.36970000001</v>
      </c>
      <c r="O492" s="7">
        <v>7428.3697000000002</v>
      </c>
      <c r="P492" s="7">
        <v>6014.8302999999996</v>
      </c>
      <c r="Q492" s="7">
        <v>3250</v>
      </c>
      <c r="R492" s="7">
        <v>216693.2</v>
      </c>
    </row>
    <row r="493" spans="1:18" ht="13.5" customHeight="1" x14ac:dyDescent="0.45">
      <c r="A493" s="4" t="s">
        <v>198</v>
      </c>
      <c r="B493" s="4" t="s">
        <v>676</v>
      </c>
      <c r="C493" s="4" t="s">
        <v>677</v>
      </c>
      <c r="D493" s="4" t="s">
        <v>97</v>
      </c>
      <c r="E493" s="4" t="s">
        <v>201</v>
      </c>
      <c r="F493" s="5">
        <v>6.1410299999999998</v>
      </c>
      <c r="G493" s="6">
        <v>45314</v>
      </c>
      <c r="H493" s="7">
        <v>501225</v>
      </c>
      <c r="I493" s="5">
        <v>5.45</v>
      </c>
      <c r="J493" s="7">
        <v>500000</v>
      </c>
      <c r="K493" s="6">
        <v>48898</v>
      </c>
      <c r="L493" s="8">
        <v>102.6331</v>
      </c>
      <c r="M493" s="7">
        <v>513165.5</v>
      </c>
      <c r="N493" s="7">
        <v>500958.94640000002</v>
      </c>
      <c r="O493" s="7">
        <v>958.94640000000004</v>
      </c>
      <c r="P493" s="7">
        <v>12206.553599999999</v>
      </c>
      <c r="Q493" s="7">
        <v>5752.7777999999998</v>
      </c>
      <c r="R493" s="7">
        <v>518918.27779999998</v>
      </c>
    </row>
    <row r="494" spans="1:18" ht="13.5" customHeight="1" x14ac:dyDescent="0.45">
      <c r="A494" s="4" t="s">
        <v>198</v>
      </c>
      <c r="B494" s="4" t="s">
        <v>678</v>
      </c>
      <c r="C494" s="4" t="s">
        <v>679</v>
      </c>
      <c r="D494" s="4" t="s">
        <v>52</v>
      </c>
      <c r="E494" s="4" t="s">
        <v>215</v>
      </c>
      <c r="F494" s="5">
        <v>6.0959167000000001</v>
      </c>
      <c r="G494" s="6">
        <v>45141</v>
      </c>
      <c r="H494" s="7">
        <v>186981.04</v>
      </c>
      <c r="I494" s="5">
        <v>6.0359999999999996</v>
      </c>
      <c r="J494" s="7">
        <v>188000</v>
      </c>
      <c r="K494" s="6">
        <v>48898</v>
      </c>
      <c r="L494" s="8">
        <v>106.4346</v>
      </c>
      <c r="M494" s="7">
        <v>200097.04800000001</v>
      </c>
      <c r="N494" s="7">
        <v>187227.63269999999</v>
      </c>
      <c r="O494" s="7">
        <v>-772.3673</v>
      </c>
      <c r="P494" s="7">
        <v>12869.415300000001</v>
      </c>
      <c r="Q494" s="7">
        <v>2395.6212999999998</v>
      </c>
      <c r="R494" s="7">
        <v>202492.66930000001</v>
      </c>
    </row>
    <row r="495" spans="1:18" ht="13.5" customHeight="1" x14ac:dyDescent="0.45">
      <c r="A495" s="4" t="s">
        <v>198</v>
      </c>
      <c r="B495" s="4" t="s">
        <v>678</v>
      </c>
      <c r="C495" s="4" t="s">
        <v>679</v>
      </c>
      <c r="D495" s="4" t="s">
        <v>52</v>
      </c>
      <c r="E495" s="4" t="s">
        <v>215</v>
      </c>
      <c r="F495" s="5">
        <v>6.0959167000000001</v>
      </c>
      <c r="G495" s="6">
        <v>45140</v>
      </c>
      <c r="H495" s="7">
        <v>93966.16</v>
      </c>
      <c r="I495" s="5">
        <v>6.0359999999999996</v>
      </c>
      <c r="J495" s="7">
        <v>94000</v>
      </c>
      <c r="K495" s="6">
        <v>48898</v>
      </c>
      <c r="L495" s="8">
        <v>106.4346</v>
      </c>
      <c r="M495" s="7">
        <v>100048.524</v>
      </c>
      <c r="N495" s="7">
        <v>93974.349400000006</v>
      </c>
      <c r="O495" s="7">
        <v>-25.650600000000001</v>
      </c>
      <c r="P495" s="7">
        <v>6074.1746000000003</v>
      </c>
      <c r="Q495" s="7">
        <v>1197.8107</v>
      </c>
      <c r="R495" s="7">
        <v>101246.33470000001</v>
      </c>
    </row>
    <row r="496" spans="1:18" ht="13.5" customHeight="1" x14ac:dyDescent="0.45">
      <c r="A496" s="4" t="s">
        <v>198</v>
      </c>
      <c r="B496" s="4" t="s">
        <v>678</v>
      </c>
      <c r="C496" s="4" t="s">
        <v>679</v>
      </c>
      <c r="D496" s="4" t="s">
        <v>52</v>
      </c>
      <c r="E496" s="4" t="s">
        <v>215</v>
      </c>
      <c r="F496" s="5">
        <v>6.0959167000000001</v>
      </c>
      <c r="G496" s="6">
        <v>45371</v>
      </c>
      <c r="H496" s="7">
        <v>268309.59999999998</v>
      </c>
      <c r="I496" s="5">
        <v>6.0359999999999996</v>
      </c>
      <c r="J496" s="7">
        <v>260000</v>
      </c>
      <c r="K496" s="6">
        <v>48898</v>
      </c>
      <c r="L496" s="8">
        <v>106.4346</v>
      </c>
      <c r="M496" s="7">
        <v>276729.96000000002</v>
      </c>
      <c r="N496" s="7">
        <v>266661.23479999998</v>
      </c>
      <c r="O496" s="7">
        <v>6661.2348000000002</v>
      </c>
      <c r="P496" s="7">
        <v>10068.725200000001</v>
      </c>
      <c r="Q496" s="7">
        <v>3313.0933</v>
      </c>
      <c r="R496" s="7">
        <v>280043.05330000003</v>
      </c>
    </row>
    <row r="497" spans="1:18" ht="13.5" customHeight="1" x14ac:dyDescent="0.45">
      <c r="A497" s="4" t="s">
        <v>198</v>
      </c>
      <c r="B497" s="4" t="s">
        <v>680</v>
      </c>
      <c r="C497" s="4" t="s">
        <v>681</v>
      </c>
      <c r="D497" s="4" t="s">
        <v>27</v>
      </c>
      <c r="E497" s="4" t="s">
        <v>28</v>
      </c>
      <c r="F497" s="5">
        <v>6.4881935000000004</v>
      </c>
      <c r="G497" s="6">
        <v>45572</v>
      </c>
      <c r="H497" s="7">
        <v>306105</v>
      </c>
      <c r="I497" s="5">
        <v>5</v>
      </c>
      <c r="J497" s="7">
        <v>300000</v>
      </c>
      <c r="K497" s="6">
        <v>48953</v>
      </c>
      <c r="L497" s="8">
        <v>101.40940000000001</v>
      </c>
      <c r="M497" s="7">
        <v>304228.2</v>
      </c>
      <c r="N497" s="7">
        <v>305236.21149999998</v>
      </c>
      <c r="O497" s="7">
        <v>5236.2115000000003</v>
      </c>
      <c r="P497" s="7">
        <v>-1008.0115</v>
      </c>
      <c r="Q497" s="7">
        <v>916.66669999999999</v>
      </c>
      <c r="R497" s="7">
        <v>305144.86670000001</v>
      </c>
    </row>
    <row r="498" spans="1:18" ht="13.5" customHeight="1" x14ac:dyDescent="0.45">
      <c r="A498" s="4" t="s">
        <v>198</v>
      </c>
      <c r="B498" s="4" t="s">
        <v>682</v>
      </c>
      <c r="C498" s="4" t="s">
        <v>507</v>
      </c>
      <c r="D498" s="4" t="s">
        <v>94</v>
      </c>
      <c r="E498" s="4" t="s">
        <v>215</v>
      </c>
      <c r="F498" s="5">
        <v>6.2463093000000001</v>
      </c>
      <c r="G498" s="6">
        <v>45195</v>
      </c>
      <c r="H498" s="7">
        <v>17984.34</v>
      </c>
      <c r="I498" s="5">
        <v>6.125</v>
      </c>
      <c r="J498" s="7">
        <v>18000</v>
      </c>
      <c r="K498" s="6">
        <v>48959</v>
      </c>
      <c r="L498" s="8">
        <v>107.7821</v>
      </c>
      <c r="M498" s="7">
        <v>19400.777999999998</v>
      </c>
      <c r="N498" s="7">
        <v>17987.904200000001</v>
      </c>
      <c r="O498" s="7">
        <v>-12.095800000000001</v>
      </c>
      <c r="P498" s="7">
        <v>1412.8738000000001</v>
      </c>
      <c r="Q498" s="7">
        <v>49</v>
      </c>
      <c r="R498" s="7">
        <v>19449.777999999998</v>
      </c>
    </row>
    <row r="499" spans="1:18" ht="13.5" customHeight="1" x14ac:dyDescent="0.45">
      <c r="A499" s="4" t="s">
        <v>198</v>
      </c>
      <c r="B499" s="4" t="s">
        <v>683</v>
      </c>
      <c r="C499" s="4" t="s">
        <v>684</v>
      </c>
      <c r="D499" s="4" t="s">
        <v>52</v>
      </c>
      <c r="E499" s="4" t="s">
        <v>201</v>
      </c>
      <c r="F499" s="5">
        <v>6.3357596000000003</v>
      </c>
      <c r="G499" s="6">
        <v>45295</v>
      </c>
      <c r="H499" s="7">
        <v>18999.810000000001</v>
      </c>
      <c r="I499" s="5">
        <v>5.681</v>
      </c>
      <c r="J499" s="7">
        <v>19000</v>
      </c>
      <c r="K499" s="6">
        <v>48959</v>
      </c>
      <c r="L499" s="8">
        <v>103.0003</v>
      </c>
      <c r="M499" s="7">
        <v>19570.057000000001</v>
      </c>
      <c r="N499" s="7">
        <v>18999.849200000001</v>
      </c>
      <c r="O499" s="7">
        <v>-0.15079999999999999</v>
      </c>
      <c r="P499" s="7">
        <v>570.20780000000002</v>
      </c>
      <c r="Q499" s="7">
        <v>47.972900000000003</v>
      </c>
      <c r="R499" s="7">
        <v>19618.029900000001</v>
      </c>
    </row>
    <row r="500" spans="1:18" ht="13.5" customHeight="1" x14ac:dyDescent="0.45">
      <c r="A500" s="4" t="s">
        <v>198</v>
      </c>
      <c r="B500" s="4" t="s">
        <v>683</v>
      </c>
      <c r="C500" s="4" t="s">
        <v>684</v>
      </c>
      <c r="D500" s="4" t="s">
        <v>52</v>
      </c>
      <c r="E500" s="4" t="s">
        <v>201</v>
      </c>
      <c r="F500" s="5">
        <v>6.3357596000000003</v>
      </c>
      <c r="G500" s="6">
        <v>45322</v>
      </c>
      <c r="H500" s="7">
        <v>21082.32</v>
      </c>
      <c r="I500" s="5">
        <v>5.681</v>
      </c>
      <c r="J500" s="7">
        <v>21000</v>
      </c>
      <c r="K500" s="6">
        <v>48959</v>
      </c>
      <c r="L500" s="8">
        <v>103.0003</v>
      </c>
      <c r="M500" s="7">
        <v>21630.062999999998</v>
      </c>
      <c r="N500" s="7">
        <v>21065.358800000002</v>
      </c>
      <c r="O500" s="7">
        <v>65.358800000000002</v>
      </c>
      <c r="P500" s="7">
        <v>564.70420000000001</v>
      </c>
      <c r="Q500" s="7">
        <v>53.0227</v>
      </c>
      <c r="R500" s="7">
        <v>21683.0857</v>
      </c>
    </row>
    <row r="501" spans="1:18" ht="13.5" customHeight="1" x14ac:dyDescent="0.45">
      <c r="A501" s="4" t="s">
        <v>198</v>
      </c>
      <c r="B501" s="4" t="s">
        <v>682</v>
      </c>
      <c r="C501" s="4" t="s">
        <v>507</v>
      </c>
      <c r="D501" s="4" t="s">
        <v>94</v>
      </c>
      <c r="E501" s="4" t="s">
        <v>215</v>
      </c>
      <c r="F501" s="5">
        <v>6.2463093000000001</v>
      </c>
      <c r="G501" s="6">
        <v>45880</v>
      </c>
      <c r="H501" s="7">
        <v>141686.98000000001</v>
      </c>
      <c r="I501" s="5">
        <v>6.125</v>
      </c>
      <c r="J501" s="7">
        <v>131000</v>
      </c>
      <c r="K501" s="6">
        <v>48959</v>
      </c>
      <c r="L501" s="8">
        <v>107.7821</v>
      </c>
      <c r="M501" s="7">
        <v>141194.55100000001</v>
      </c>
      <c r="N501" s="7">
        <v>141067.80799999999</v>
      </c>
      <c r="O501" s="7">
        <v>10067.808000000001</v>
      </c>
      <c r="P501" s="7">
        <v>126.74299999999999</v>
      </c>
      <c r="Q501" s="7">
        <v>356.61110000000002</v>
      </c>
      <c r="R501" s="7">
        <v>141551.16209999999</v>
      </c>
    </row>
    <row r="502" spans="1:18" ht="13.5" customHeight="1" x14ac:dyDescent="0.45">
      <c r="A502" s="4" t="s">
        <v>198</v>
      </c>
      <c r="B502" s="4" t="s">
        <v>683</v>
      </c>
      <c r="C502" s="4" t="s">
        <v>684</v>
      </c>
      <c r="D502" s="4" t="s">
        <v>52</v>
      </c>
      <c r="E502" s="4" t="s">
        <v>201</v>
      </c>
      <c r="F502" s="5">
        <v>6.3357596000000003</v>
      </c>
      <c r="G502" s="6">
        <v>45917</v>
      </c>
      <c r="H502" s="7">
        <v>19821.18</v>
      </c>
      <c r="I502" s="5">
        <v>5.681</v>
      </c>
      <c r="J502" s="7">
        <v>19000</v>
      </c>
      <c r="K502" s="6">
        <v>48959</v>
      </c>
      <c r="L502" s="8">
        <v>103.0003</v>
      </c>
      <c r="M502" s="7">
        <v>19570.057000000001</v>
      </c>
      <c r="N502" s="7">
        <v>19783.309399999998</v>
      </c>
      <c r="O502" s="7">
        <v>783.30939999999998</v>
      </c>
      <c r="P502" s="7">
        <v>-213.25239999999999</v>
      </c>
      <c r="Q502" s="7">
        <v>47.972900000000003</v>
      </c>
      <c r="R502" s="7">
        <v>19618.029900000001</v>
      </c>
    </row>
    <row r="503" spans="1:18" ht="13.5" customHeight="1" x14ac:dyDescent="0.45">
      <c r="A503" s="4" t="s">
        <v>198</v>
      </c>
      <c r="B503" s="4" t="s">
        <v>683</v>
      </c>
      <c r="C503" s="4" t="s">
        <v>684</v>
      </c>
      <c r="D503" s="4" t="s">
        <v>52</v>
      </c>
      <c r="E503" s="4" t="s">
        <v>201</v>
      </c>
      <c r="F503" s="5">
        <v>6.3357596000000003</v>
      </c>
      <c r="G503" s="6">
        <v>45958</v>
      </c>
      <c r="H503" s="7">
        <v>195892.24</v>
      </c>
      <c r="I503" s="5">
        <v>5.681</v>
      </c>
      <c r="J503" s="7">
        <v>188000</v>
      </c>
      <c r="K503" s="6">
        <v>48959</v>
      </c>
      <c r="L503" s="8">
        <v>103.0003</v>
      </c>
      <c r="M503" s="7">
        <v>193640.56400000001</v>
      </c>
      <c r="N503" s="7">
        <v>195634.4124</v>
      </c>
      <c r="O503" s="7">
        <v>7634.4124000000002</v>
      </c>
      <c r="P503" s="7">
        <v>-1993.8484000000001</v>
      </c>
      <c r="Q503" s="7">
        <v>474.67910000000001</v>
      </c>
      <c r="R503" s="7">
        <v>194115.24309999999</v>
      </c>
    </row>
    <row r="504" spans="1:18" ht="13.5" customHeight="1" x14ac:dyDescent="0.45">
      <c r="A504" s="4" t="s">
        <v>198</v>
      </c>
      <c r="B504" s="4" t="s">
        <v>685</v>
      </c>
      <c r="C504" s="4" t="s">
        <v>356</v>
      </c>
      <c r="D504" s="4" t="s">
        <v>69</v>
      </c>
      <c r="E504" s="4" t="s">
        <v>154</v>
      </c>
      <c r="F504" s="5">
        <v>5.7439039999999997</v>
      </c>
      <c r="G504" s="6">
        <v>45603</v>
      </c>
      <c r="H504" s="7">
        <v>27294.959999999999</v>
      </c>
      <c r="I504" s="5">
        <v>4.8390000000000004</v>
      </c>
      <c r="J504" s="7">
        <v>28000</v>
      </c>
      <c r="K504" s="6">
        <v>48976</v>
      </c>
      <c r="L504" s="8">
        <v>100.1592</v>
      </c>
      <c r="M504" s="7">
        <v>28044.576000000001</v>
      </c>
      <c r="N504" s="7">
        <v>27400.469799999999</v>
      </c>
      <c r="O504" s="7">
        <v>-599.53020000000004</v>
      </c>
      <c r="P504" s="7">
        <v>644.10619999999994</v>
      </c>
      <c r="Q504" s="7">
        <v>677.46</v>
      </c>
      <c r="R504" s="7">
        <v>28722.036</v>
      </c>
    </row>
    <row r="505" spans="1:18" ht="13.5" customHeight="1" x14ac:dyDescent="0.45">
      <c r="A505" s="4" t="s">
        <v>198</v>
      </c>
      <c r="B505" s="4" t="s">
        <v>685</v>
      </c>
      <c r="C505" s="4" t="s">
        <v>356</v>
      </c>
      <c r="D505" s="4" t="s">
        <v>69</v>
      </c>
      <c r="E505" s="4" t="s">
        <v>154</v>
      </c>
      <c r="F505" s="5">
        <v>5.7439039999999997</v>
      </c>
      <c r="G505" s="6">
        <v>45604</v>
      </c>
      <c r="H505" s="7">
        <v>17556.66</v>
      </c>
      <c r="I505" s="5">
        <v>4.8390000000000004</v>
      </c>
      <c r="J505" s="7">
        <v>18000</v>
      </c>
      <c r="K505" s="6">
        <v>48976</v>
      </c>
      <c r="L505" s="8">
        <v>100.1592</v>
      </c>
      <c r="M505" s="7">
        <v>18028.655999999999</v>
      </c>
      <c r="N505" s="7">
        <v>17622.504000000001</v>
      </c>
      <c r="O505" s="7">
        <v>-377.49599999999998</v>
      </c>
      <c r="P505" s="7">
        <v>406.15199999999999</v>
      </c>
      <c r="Q505" s="7">
        <v>435.51</v>
      </c>
      <c r="R505" s="7">
        <v>18464.166000000001</v>
      </c>
    </row>
    <row r="506" spans="1:18" ht="13.5" customHeight="1" x14ac:dyDescent="0.45">
      <c r="A506" s="4" t="s">
        <v>198</v>
      </c>
      <c r="B506" s="4" t="s">
        <v>685</v>
      </c>
      <c r="C506" s="4" t="s">
        <v>356</v>
      </c>
      <c r="D506" s="4" t="s">
        <v>69</v>
      </c>
      <c r="E506" s="4" t="s">
        <v>154</v>
      </c>
      <c r="F506" s="5">
        <v>5.7439039999999997</v>
      </c>
      <c r="G506" s="6">
        <v>45604</v>
      </c>
      <c r="H506" s="7">
        <v>26359.83</v>
      </c>
      <c r="I506" s="5">
        <v>4.8390000000000004</v>
      </c>
      <c r="J506" s="7">
        <v>27000</v>
      </c>
      <c r="K506" s="6">
        <v>48976</v>
      </c>
      <c r="L506" s="8">
        <v>100.1592</v>
      </c>
      <c r="M506" s="7">
        <v>27042.984</v>
      </c>
      <c r="N506" s="7">
        <v>26454.906900000002</v>
      </c>
      <c r="O506" s="7">
        <v>-545.09310000000005</v>
      </c>
      <c r="P506" s="7">
        <v>588.07709999999997</v>
      </c>
      <c r="Q506" s="7">
        <v>653.26499999999999</v>
      </c>
      <c r="R506" s="7">
        <v>27696.249</v>
      </c>
    </row>
    <row r="507" spans="1:18" ht="13.5" customHeight="1" x14ac:dyDescent="0.45">
      <c r="A507" s="4" t="s">
        <v>198</v>
      </c>
      <c r="B507" s="4" t="s">
        <v>686</v>
      </c>
      <c r="C507" s="4" t="s">
        <v>687</v>
      </c>
      <c r="D507" s="4" t="s">
        <v>94</v>
      </c>
      <c r="E507" s="4" t="s">
        <v>201</v>
      </c>
      <c r="F507" s="5">
        <v>6.5458664999999998</v>
      </c>
      <c r="G507" s="6">
        <v>44966</v>
      </c>
      <c r="H507" s="7">
        <v>475325</v>
      </c>
      <c r="I507" s="5">
        <v>4.625</v>
      </c>
      <c r="J507" s="7">
        <v>500000</v>
      </c>
      <c r="K507" s="6">
        <v>49004</v>
      </c>
      <c r="L507" s="8">
        <v>97.270600000000002</v>
      </c>
      <c r="M507" s="7">
        <v>486353</v>
      </c>
      <c r="N507" s="7">
        <v>481955.56520000001</v>
      </c>
      <c r="O507" s="7">
        <v>-18044.434799999999</v>
      </c>
      <c r="P507" s="7">
        <v>4397.4348</v>
      </c>
      <c r="Q507" s="7">
        <v>9635.4166999999998</v>
      </c>
      <c r="R507" s="7">
        <v>495988.4167</v>
      </c>
    </row>
    <row r="508" spans="1:18" ht="13.5" customHeight="1" x14ac:dyDescent="0.45">
      <c r="A508" s="4" t="s">
        <v>198</v>
      </c>
      <c r="B508" s="4" t="s">
        <v>688</v>
      </c>
      <c r="C508" s="4" t="s">
        <v>689</v>
      </c>
      <c r="D508" s="4" t="s">
        <v>83</v>
      </c>
      <c r="E508" s="4" t="s">
        <v>154</v>
      </c>
      <c r="F508" s="5">
        <v>6.1437197000000001</v>
      </c>
      <c r="G508" s="6">
        <v>46050</v>
      </c>
      <c r="H508" s="7">
        <v>313067.40000000002</v>
      </c>
      <c r="I508" s="5">
        <v>6.4</v>
      </c>
      <c r="J508" s="7">
        <v>284000</v>
      </c>
      <c r="K508" s="6">
        <v>49004</v>
      </c>
      <c r="L508" s="8">
        <v>110.0466</v>
      </c>
      <c r="M508" s="7">
        <v>312532.34399999998</v>
      </c>
      <c r="N508" s="7">
        <v>313036.94170000002</v>
      </c>
      <c r="O508" s="7">
        <v>29036.941699999999</v>
      </c>
      <c r="P508" s="7">
        <v>-504.59769999999997</v>
      </c>
      <c r="Q508" s="7">
        <v>7573.3333000000002</v>
      </c>
      <c r="R508" s="7">
        <v>320105.67729999998</v>
      </c>
    </row>
    <row r="509" spans="1:18" ht="13.5" customHeight="1" x14ac:dyDescent="0.45">
      <c r="A509" s="4" t="s">
        <v>198</v>
      </c>
      <c r="B509" s="4" t="s">
        <v>690</v>
      </c>
      <c r="C509" s="4" t="s">
        <v>373</v>
      </c>
      <c r="D509" s="4" t="s">
        <v>48</v>
      </c>
      <c r="E509" s="4" t="s">
        <v>176</v>
      </c>
      <c r="F509" s="5">
        <v>6.4274472999999999</v>
      </c>
      <c r="G509" s="6">
        <v>45498</v>
      </c>
      <c r="H509" s="7">
        <v>498595</v>
      </c>
      <c r="I509" s="5">
        <v>5.3650000000000002</v>
      </c>
      <c r="J509" s="7">
        <v>500000</v>
      </c>
      <c r="K509" s="6">
        <v>49014</v>
      </c>
      <c r="L509" s="8">
        <v>103.52509999999999</v>
      </c>
      <c r="M509" s="7">
        <v>517625.5</v>
      </c>
      <c r="N509" s="7">
        <v>498816.84210000001</v>
      </c>
      <c r="O509" s="7">
        <v>-1183.1578999999999</v>
      </c>
      <c r="P509" s="7">
        <v>18808.657899999998</v>
      </c>
      <c r="Q509" s="7">
        <v>10431.9444</v>
      </c>
      <c r="R509" s="7">
        <v>528057.44440000004</v>
      </c>
    </row>
    <row r="510" spans="1:18" ht="13.5" customHeight="1" x14ac:dyDescent="0.45">
      <c r="A510" s="4" t="s">
        <v>198</v>
      </c>
      <c r="B510" s="4" t="s">
        <v>691</v>
      </c>
      <c r="C510" s="4" t="s">
        <v>692</v>
      </c>
      <c r="D510" s="4" t="s">
        <v>97</v>
      </c>
      <c r="E510" s="4" t="s">
        <v>215</v>
      </c>
      <c r="F510" s="5">
        <v>6.2925779999999998</v>
      </c>
      <c r="G510" s="6">
        <v>45426</v>
      </c>
      <c r="H510" s="7">
        <v>492780</v>
      </c>
      <c r="I510" s="5">
        <v>5.5</v>
      </c>
      <c r="J510" s="7">
        <v>500000</v>
      </c>
      <c r="K510" s="6">
        <v>49018</v>
      </c>
      <c r="L510" s="8">
        <v>102.526</v>
      </c>
      <c r="M510" s="7">
        <v>512630</v>
      </c>
      <c r="N510" s="7">
        <v>494038.97489999997</v>
      </c>
      <c r="O510" s="7">
        <v>-5961.0250999999998</v>
      </c>
      <c r="P510" s="7">
        <v>18591.025099999999</v>
      </c>
      <c r="Q510" s="7">
        <v>10388.8889</v>
      </c>
      <c r="R510" s="7">
        <v>523018.88890000002</v>
      </c>
    </row>
    <row r="511" spans="1:18" ht="13.5" customHeight="1" x14ac:dyDescent="0.45">
      <c r="A511" s="4" t="s">
        <v>198</v>
      </c>
      <c r="B511" s="4" t="s">
        <v>693</v>
      </c>
      <c r="C511" s="4" t="s">
        <v>694</v>
      </c>
      <c r="D511" s="4" t="s">
        <v>94</v>
      </c>
      <c r="E511" s="4" t="s">
        <v>154</v>
      </c>
      <c r="F511" s="5">
        <v>6.4142599999999996</v>
      </c>
      <c r="G511" s="6">
        <v>45622</v>
      </c>
      <c r="H511" s="7">
        <v>505585</v>
      </c>
      <c r="I511" s="5">
        <v>5.35</v>
      </c>
      <c r="J511" s="7">
        <v>500000</v>
      </c>
      <c r="K511" s="6">
        <v>49018</v>
      </c>
      <c r="L511" s="8">
        <v>103.9774</v>
      </c>
      <c r="M511" s="7">
        <v>519887</v>
      </c>
      <c r="N511" s="7">
        <v>504856.66869999998</v>
      </c>
      <c r="O511" s="7">
        <v>4856.6687000000002</v>
      </c>
      <c r="P511" s="7">
        <v>15030.3313</v>
      </c>
      <c r="Q511" s="7">
        <v>10105.5556</v>
      </c>
      <c r="R511" s="7">
        <v>529992.55559999996</v>
      </c>
    </row>
    <row r="512" spans="1:18" ht="13.5" customHeight="1" x14ac:dyDescent="0.45">
      <c r="A512" s="4" t="s">
        <v>198</v>
      </c>
      <c r="B512" s="4" t="s">
        <v>695</v>
      </c>
      <c r="C512" s="4" t="s">
        <v>696</v>
      </c>
      <c r="D512" s="4" t="s">
        <v>97</v>
      </c>
      <c r="E512" s="4" t="s">
        <v>201</v>
      </c>
      <c r="F512" s="5">
        <v>6.2521662999999998</v>
      </c>
      <c r="G512" s="6">
        <v>45232</v>
      </c>
      <c r="H512" s="7">
        <v>246312.5</v>
      </c>
      <c r="I512" s="5">
        <v>5.95</v>
      </c>
      <c r="J512" s="7">
        <v>250000</v>
      </c>
      <c r="K512" s="6">
        <v>49018</v>
      </c>
      <c r="L512" s="8">
        <v>103.1062</v>
      </c>
      <c r="M512" s="7">
        <v>257765.5</v>
      </c>
      <c r="N512" s="7">
        <v>247107.7666</v>
      </c>
      <c r="O512" s="7">
        <v>-2892.2334000000001</v>
      </c>
      <c r="P512" s="7">
        <v>10657.733399999999</v>
      </c>
      <c r="Q512" s="7">
        <v>5619.4444000000003</v>
      </c>
      <c r="R512" s="7">
        <v>263384.94439999998</v>
      </c>
    </row>
    <row r="513" spans="1:18" ht="13.5" customHeight="1" x14ac:dyDescent="0.45">
      <c r="A513" s="4" t="s">
        <v>198</v>
      </c>
      <c r="B513" s="4" t="s">
        <v>697</v>
      </c>
      <c r="C513" s="4" t="s">
        <v>698</v>
      </c>
      <c r="D513" s="4" t="s">
        <v>83</v>
      </c>
      <c r="E513" s="4" t="s">
        <v>154</v>
      </c>
      <c r="F513" s="5">
        <v>6.4907284000000001</v>
      </c>
      <c r="G513" s="6">
        <v>45761</v>
      </c>
      <c r="H513" s="7">
        <v>312615.64</v>
      </c>
      <c r="I513" s="5">
        <v>5.05</v>
      </c>
      <c r="J513" s="7">
        <v>316000</v>
      </c>
      <c r="K513" s="6">
        <v>49018</v>
      </c>
      <c r="L513" s="8">
        <v>102.4366</v>
      </c>
      <c r="M513" s="7">
        <v>323699.65600000002</v>
      </c>
      <c r="N513" s="7">
        <v>312919.15139999997</v>
      </c>
      <c r="O513" s="7">
        <v>-3080.8485999999998</v>
      </c>
      <c r="P513" s="7">
        <v>10780.5046</v>
      </c>
      <c r="Q513" s="7">
        <v>6028.5778</v>
      </c>
      <c r="R513" s="7">
        <v>329728.23379999999</v>
      </c>
    </row>
    <row r="514" spans="1:18" ht="13.5" customHeight="1" x14ac:dyDescent="0.45">
      <c r="A514" s="4" t="s">
        <v>198</v>
      </c>
      <c r="B514" s="4" t="s">
        <v>695</v>
      </c>
      <c r="C514" s="4" t="s">
        <v>696</v>
      </c>
      <c r="D514" s="4" t="s">
        <v>97</v>
      </c>
      <c r="E514" s="4" t="s">
        <v>201</v>
      </c>
      <c r="F514" s="5">
        <v>6.2521662999999998</v>
      </c>
      <c r="G514" s="6">
        <v>45958</v>
      </c>
      <c r="H514" s="7">
        <v>120237.65</v>
      </c>
      <c r="I514" s="5">
        <v>5.95</v>
      </c>
      <c r="J514" s="7">
        <v>113000</v>
      </c>
      <c r="K514" s="6">
        <v>49018</v>
      </c>
      <c r="L514" s="8">
        <v>103.1062</v>
      </c>
      <c r="M514" s="7">
        <v>116510.00599999999</v>
      </c>
      <c r="N514" s="7">
        <v>120006.0647</v>
      </c>
      <c r="O514" s="7">
        <v>7006.0646999999999</v>
      </c>
      <c r="P514" s="7">
        <v>-3496.0587</v>
      </c>
      <c r="Q514" s="7">
        <v>2539.9888999999998</v>
      </c>
      <c r="R514" s="7">
        <v>119049.99490000001</v>
      </c>
    </row>
    <row r="515" spans="1:18" ht="13.5" customHeight="1" x14ac:dyDescent="0.45">
      <c r="A515" s="4" t="s">
        <v>198</v>
      </c>
      <c r="B515" s="4" t="s">
        <v>699</v>
      </c>
      <c r="C515" s="4" t="s">
        <v>700</v>
      </c>
      <c r="D515" s="4" t="s">
        <v>118</v>
      </c>
      <c r="E515" s="4" t="s">
        <v>208</v>
      </c>
      <c r="F515" s="5">
        <v>6.0512166000000001</v>
      </c>
      <c r="G515" s="6">
        <v>45582</v>
      </c>
      <c r="H515" s="7">
        <v>265922.5</v>
      </c>
      <c r="I515" s="5">
        <v>7</v>
      </c>
      <c r="J515" s="7">
        <v>250000</v>
      </c>
      <c r="K515" s="6">
        <v>49028</v>
      </c>
      <c r="L515" s="8">
        <v>108.4318</v>
      </c>
      <c r="M515" s="7">
        <v>271079.5</v>
      </c>
      <c r="N515" s="7">
        <v>263687.18030000001</v>
      </c>
      <c r="O515" s="7">
        <v>13687.1803</v>
      </c>
      <c r="P515" s="7">
        <v>7392.3197</v>
      </c>
      <c r="Q515" s="7">
        <v>6125</v>
      </c>
      <c r="R515" s="7">
        <v>277204.5</v>
      </c>
    </row>
    <row r="516" spans="1:18" ht="13.5" customHeight="1" x14ac:dyDescent="0.45">
      <c r="A516" s="4" t="s">
        <v>198</v>
      </c>
      <c r="B516" s="4" t="s">
        <v>701</v>
      </c>
      <c r="C516" s="4" t="s">
        <v>702</v>
      </c>
      <c r="D516" s="4" t="s">
        <v>118</v>
      </c>
      <c r="E516" s="4" t="s">
        <v>201</v>
      </c>
      <c r="F516" s="5">
        <v>6.3919170000000003</v>
      </c>
      <c r="G516" s="6">
        <v>45418</v>
      </c>
      <c r="H516" s="7">
        <v>377252.6</v>
      </c>
      <c r="I516" s="5">
        <v>5.6</v>
      </c>
      <c r="J516" s="7">
        <v>380000</v>
      </c>
      <c r="K516" s="6">
        <v>49035</v>
      </c>
      <c r="L516" s="8">
        <v>103.6549</v>
      </c>
      <c r="M516" s="7">
        <v>393888.62</v>
      </c>
      <c r="N516" s="7">
        <v>377734.44</v>
      </c>
      <c r="O516" s="7">
        <v>-2265.56</v>
      </c>
      <c r="P516" s="7">
        <v>16154.18</v>
      </c>
      <c r="Q516" s="7">
        <v>7093.3333000000002</v>
      </c>
      <c r="R516" s="7">
        <v>400981.95329999999</v>
      </c>
    </row>
    <row r="517" spans="1:18" ht="13.5" customHeight="1" x14ac:dyDescent="0.45">
      <c r="A517" s="4" t="s">
        <v>198</v>
      </c>
      <c r="B517" s="4" t="s">
        <v>703</v>
      </c>
      <c r="C517" s="4" t="s">
        <v>293</v>
      </c>
      <c r="D517" s="4" t="s">
        <v>97</v>
      </c>
      <c r="E517" s="4" t="s">
        <v>201</v>
      </c>
      <c r="F517" s="5">
        <v>6.2778090000000004</v>
      </c>
      <c r="G517" s="6">
        <v>45393</v>
      </c>
      <c r="H517" s="7">
        <v>46924.33</v>
      </c>
      <c r="I517" s="5">
        <v>6.2</v>
      </c>
      <c r="J517" s="7">
        <v>47000</v>
      </c>
      <c r="K517" s="6">
        <v>49048</v>
      </c>
      <c r="L517" s="8">
        <v>104.9132</v>
      </c>
      <c r="M517" s="7">
        <v>49309.203999999998</v>
      </c>
      <c r="N517" s="7">
        <v>46937.929900000003</v>
      </c>
      <c r="O517" s="7">
        <v>-62.070099999999996</v>
      </c>
      <c r="P517" s="7">
        <v>2371.2741000000001</v>
      </c>
      <c r="Q517" s="7">
        <v>866.10559999999998</v>
      </c>
      <c r="R517" s="7">
        <v>50175.309600000001</v>
      </c>
    </row>
    <row r="518" spans="1:18" ht="13.5" customHeight="1" x14ac:dyDescent="0.45">
      <c r="A518" s="4" t="s">
        <v>198</v>
      </c>
      <c r="B518" s="4" t="s">
        <v>703</v>
      </c>
      <c r="C518" s="4" t="s">
        <v>293</v>
      </c>
      <c r="D518" s="4" t="s">
        <v>97</v>
      </c>
      <c r="E518" s="4" t="s">
        <v>201</v>
      </c>
      <c r="F518" s="5">
        <v>6.2778090000000004</v>
      </c>
      <c r="G518" s="6">
        <v>45958</v>
      </c>
      <c r="H518" s="7">
        <v>156140.46</v>
      </c>
      <c r="I518" s="5">
        <v>6.2</v>
      </c>
      <c r="J518" s="7">
        <v>147000</v>
      </c>
      <c r="K518" s="6">
        <v>49048</v>
      </c>
      <c r="L518" s="8">
        <v>104.9132</v>
      </c>
      <c r="M518" s="7">
        <v>154222.40400000001</v>
      </c>
      <c r="N518" s="7">
        <v>155850.91560000001</v>
      </c>
      <c r="O518" s="7">
        <v>8850.9156000000003</v>
      </c>
      <c r="P518" s="7">
        <v>-1628.5116</v>
      </c>
      <c r="Q518" s="7">
        <v>2708.8833</v>
      </c>
      <c r="R518" s="7">
        <v>156931.2873</v>
      </c>
    </row>
    <row r="519" spans="1:18" ht="13.5" customHeight="1" x14ac:dyDescent="0.45">
      <c r="A519" s="4" t="s">
        <v>198</v>
      </c>
      <c r="B519" s="4" t="s">
        <v>704</v>
      </c>
      <c r="C519" s="4" t="s">
        <v>492</v>
      </c>
      <c r="D519" s="4" t="s">
        <v>97</v>
      </c>
      <c r="E519" s="4" t="s">
        <v>201</v>
      </c>
      <c r="F519" s="5">
        <v>6.4812855999999996</v>
      </c>
      <c r="G519" s="6">
        <v>45362</v>
      </c>
      <c r="H519" s="7">
        <v>320627.20000000001</v>
      </c>
      <c r="I519" s="5">
        <v>5.4</v>
      </c>
      <c r="J519" s="7">
        <v>320000</v>
      </c>
      <c r="K519" s="6">
        <v>49049</v>
      </c>
      <c r="L519" s="8">
        <v>102.8584</v>
      </c>
      <c r="M519" s="7">
        <v>329146.88</v>
      </c>
      <c r="N519" s="7">
        <v>320508.51689999999</v>
      </c>
      <c r="O519" s="7">
        <v>508.51690000000002</v>
      </c>
      <c r="P519" s="7">
        <v>8638.3631000000005</v>
      </c>
      <c r="Q519" s="7">
        <v>5088</v>
      </c>
      <c r="R519" s="7">
        <v>334234.88</v>
      </c>
    </row>
    <row r="520" spans="1:18" ht="13.5" customHeight="1" x14ac:dyDescent="0.45">
      <c r="A520" s="4" t="s">
        <v>198</v>
      </c>
      <c r="B520" s="4" t="s">
        <v>704</v>
      </c>
      <c r="C520" s="4" t="s">
        <v>492</v>
      </c>
      <c r="D520" s="4" t="s">
        <v>97</v>
      </c>
      <c r="E520" s="4" t="s">
        <v>201</v>
      </c>
      <c r="F520" s="5">
        <v>6.4812855999999996</v>
      </c>
      <c r="G520" s="6">
        <v>45362</v>
      </c>
      <c r="H520" s="7">
        <v>179798.39999999999</v>
      </c>
      <c r="I520" s="5">
        <v>5.4</v>
      </c>
      <c r="J520" s="7">
        <v>180000</v>
      </c>
      <c r="K520" s="6">
        <v>49049</v>
      </c>
      <c r="L520" s="8">
        <v>102.8584</v>
      </c>
      <c r="M520" s="7">
        <v>185145.12</v>
      </c>
      <c r="N520" s="7">
        <v>179835.6134</v>
      </c>
      <c r="O520" s="7">
        <v>-164.38659999999999</v>
      </c>
      <c r="P520" s="7">
        <v>5309.5065999999997</v>
      </c>
      <c r="Q520" s="7">
        <v>2862</v>
      </c>
      <c r="R520" s="7">
        <v>188007.12</v>
      </c>
    </row>
    <row r="521" spans="1:18" ht="13.5" customHeight="1" x14ac:dyDescent="0.45">
      <c r="A521" s="4" t="s">
        <v>198</v>
      </c>
      <c r="B521" s="4" t="s">
        <v>705</v>
      </c>
      <c r="C521" s="4" t="s">
        <v>706</v>
      </c>
      <c r="D521" s="4" t="s">
        <v>97</v>
      </c>
      <c r="E521" s="4" t="s">
        <v>208</v>
      </c>
      <c r="F521" s="5">
        <v>6.1225399999999999</v>
      </c>
      <c r="G521" s="6">
        <v>45356</v>
      </c>
      <c r="H521" s="7">
        <v>224525.25</v>
      </c>
      <c r="I521" s="5">
        <v>5.65</v>
      </c>
      <c r="J521" s="7">
        <v>225000</v>
      </c>
      <c r="K521" s="6">
        <v>49049</v>
      </c>
      <c r="L521" s="8">
        <v>103.2333</v>
      </c>
      <c r="M521" s="7">
        <v>232274.92499999999</v>
      </c>
      <c r="N521" s="7">
        <v>224613.51560000001</v>
      </c>
      <c r="O521" s="7">
        <v>-386.48439999999999</v>
      </c>
      <c r="P521" s="7">
        <v>7661.4093999999996</v>
      </c>
      <c r="Q521" s="7">
        <v>3743.125</v>
      </c>
      <c r="R521" s="7">
        <v>236018.05</v>
      </c>
    </row>
    <row r="522" spans="1:18" ht="13.5" customHeight="1" x14ac:dyDescent="0.45">
      <c r="A522" s="4" t="s">
        <v>198</v>
      </c>
      <c r="B522" s="4" t="s">
        <v>705</v>
      </c>
      <c r="C522" s="4" t="s">
        <v>706</v>
      </c>
      <c r="D522" s="4" t="s">
        <v>97</v>
      </c>
      <c r="E522" s="4" t="s">
        <v>208</v>
      </c>
      <c r="F522" s="5">
        <v>6.1225399999999999</v>
      </c>
      <c r="G522" s="6">
        <v>45356</v>
      </c>
      <c r="H522" s="7">
        <v>275082.5</v>
      </c>
      <c r="I522" s="5">
        <v>5.65</v>
      </c>
      <c r="J522" s="7">
        <v>275000</v>
      </c>
      <c r="K522" s="6">
        <v>49049</v>
      </c>
      <c r="L522" s="8">
        <v>103.2333</v>
      </c>
      <c r="M522" s="7">
        <v>283891.57500000001</v>
      </c>
      <c r="N522" s="7">
        <v>275066.36330000003</v>
      </c>
      <c r="O522" s="7">
        <v>66.363299999999995</v>
      </c>
      <c r="P522" s="7">
        <v>8825.2116999999998</v>
      </c>
      <c r="Q522" s="7">
        <v>4574.9305999999997</v>
      </c>
      <c r="R522" s="7">
        <v>288466.50559999997</v>
      </c>
    </row>
    <row r="523" spans="1:18" ht="13.5" customHeight="1" x14ac:dyDescent="0.45">
      <c r="A523" s="4" t="s">
        <v>198</v>
      </c>
      <c r="B523" s="4" t="s">
        <v>707</v>
      </c>
      <c r="C523" s="4" t="s">
        <v>221</v>
      </c>
      <c r="D523" s="4" t="s">
        <v>97</v>
      </c>
      <c r="E523" s="4" t="s">
        <v>215</v>
      </c>
      <c r="F523" s="5">
        <v>6.5431293999999998</v>
      </c>
      <c r="G523" s="6">
        <v>45692</v>
      </c>
      <c r="H523" s="7">
        <v>400099.5</v>
      </c>
      <c r="I523" s="5">
        <v>5.15</v>
      </c>
      <c r="J523" s="7">
        <v>405000</v>
      </c>
      <c r="K523" s="6">
        <v>49049</v>
      </c>
      <c r="L523" s="8">
        <v>101.2653</v>
      </c>
      <c r="M523" s="7">
        <v>410124.46500000003</v>
      </c>
      <c r="N523" s="7">
        <v>400626.63959999999</v>
      </c>
      <c r="O523" s="7">
        <v>-4373.3603999999996</v>
      </c>
      <c r="P523" s="7">
        <v>9497.8253999999997</v>
      </c>
      <c r="Q523" s="7">
        <v>6141.375</v>
      </c>
      <c r="R523" s="7">
        <v>416265.84</v>
      </c>
    </row>
    <row r="524" spans="1:18" ht="13.5" customHeight="1" x14ac:dyDescent="0.45">
      <c r="A524" s="4" t="s">
        <v>198</v>
      </c>
      <c r="B524" s="4" t="s">
        <v>708</v>
      </c>
      <c r="C524" s="4" t="s">
        <v>709</v>
      </c>
      <c r="D524" s="4" t="s">
        <v>118</v>
      </c>
      <c r="E524" s="4" t="s">
        <v>208</v>
      </c>
      <c r="F524" s="5">
        <v>6.2791350000000001</v>
      </c>
      <c r="G524" s="6">
        <v>45733</v>
      </c>
      <c r="H524" s="7">
        <v>184125.63</v>
      </c>
      <c r="I524" s="5">
        <v>6.5279999999999996</v>
      </c>
      <c r="J524" s="7">
        <v>173000</v>
      </c>
      <c r="K524" s="6">
        <v>49065</v>
      </c>
      <c r="L524" s="8">
        <v>110.39660000000001</v>
      </c>
      <c r="M524" s="7">
        <v>190986.11799999999</v>
      </c>
      <c r="N524" s="7">
        <v>183027.48019999999</v>
      </c>
      <c r="O524" s="7">
        <v>10027.4802</v>
      </c>
      <c r="P524" s="7">
        <v>7958.6378000000004</v>
      </c>
      <c r="Q524" s="7">
        <v>2823.36</v>
      </c>
      <c r="R524" s="7">
        <v>193809.478</v>
      </c>
    </row>
    <row r="525" spans="1:18" ht="13.5" customHeight="1" x14ac:dyDescent="0.45">
      <c r="A525" s="4" t="s">
        <v>198</v>
      </c>
      <c r="B525" s="4" t="s">
        <v>708</v>
      </c>
      <c r="C525" s="4" t="s">
        <v>709</v>
      </c>
      <c r="D525" s="4" t="s">
        <v>118</v>
      </c>
      <c r="E525" s="4" t="s">
        <v>208</v>
      </c>
      <c r="F525" s="5">
        <v>6.2791350000000001</v>
      </c>
      <c r="G525" s="6">
        <v>45953</v>
      </c>
      <c r="H525" s="7">
        <v>181000.98</v>
      </c>
      <c r="I525" s="5">
        <v>6.5279999999999996</v>
      </c>
      <c r="J525" s="7">
        <v>162000</v>
      </c>
      <c r="K525" s="6">
        <v>49065</v>
      </c>
      <c r="L525" s="8">
        <v>110.39660000000001</v>
      </c>
      <c r="M525" s="7">
        <v>178842.492</v>
      </c>
      <c r="N525" s="7">
        <v>180372.2249</v>
      </c>
      <c r="O525" s="7">
        <v>18372.224900000001</v>
      </c>
      <c r="P525" s="7">
        <v>-1529.7329</v>
      </c>
      <c r="Q525" s="7">
        <v>2643.84</v>
      </c>
      <c r="R525" s="7">
        <v>181486.33199999999</v>
      </c>
    </row>
    <row r="526" spans="1:18" ht="13.5" customHeight="1" x14ac:dyDescent="0.45">
      <c r="A526" s="4" t="s">
        <v>198</v>
      </c>
      <c r="B526" s="4" t="s">
        <v>710</v>
      </c>
      <c r="C526" s="4" t="s">
        <v>711</v>
      </c>
      <c r="D526" s="4" t="s">
        <v>69</v>
      </c>
      <c r="E526" s="4" t="s">
        <v>70</v>
      </c>
      <c r="F526" s="5">
        <v>5.9910445000000001</v>
      </c>
      <c r="G526" s="6">
        <v>45492</v>
      </c>
      <c r="H526" s="7">
        <v>300378</v>
      </c>
      <c r="I526" s="5">
        <v>5.1589999999999998</v>
      </c>
      <c r="J526" s="7">
        <v>300000</v>
      </c>
      <c r="K526" s="6">
        <v>49082</v>
      </c>
      <c r="L526" s="8">
        <v>102.6692</v>
      </c>
      <c r="M526" s="7">
        <v>308007.59999999998</v>
      </c>
      <c r="N526" s="7">
        <v>300312.41899999999</v>
      </c>
      <c r="O526" s="7">
        <v>312.41899999999998</v>
      </c>
      <c r="P526" s="7">
        <v>7695.1809999999996</v>
      </c>
      <c r="Q526" s="7">
        <v>3138.3917000000001</v>
      </c>
      <c r="R526" s="7">
        <v>311145.99170000001</v>
      </c>
    </row>
    <row r="527" spans="1:18" ht="13.5" customHeight="1" x14ac:dyDescent="0.45">
      <c r="A527" s="4" t="s">
        <v>198</v>
      </c>
      <c r="B527" s="4" t="s">
        <v>712</v>
      </c>
      <c r="C527" s="4" t="s">
        <v>217</v>
      </c>
      <c r="D527" s="4" t="s">
        <v>83</v>
      </c>
      <c r="E527" s="4" t="s">
        <v>66</v>
      </c>
      <c r="F527" s="5">
        <v>5.8879294</v>
      </c>
      <c r="G527" s="6">
        <v>45063</v>
      </c>
      <c r="H527" s="7">
        <v>500000</v>
      </c>
      <c r="I527" s="5">
        <v>5.8529999999999998</v>
      </c>
      <c r="J527" s="7">
        <v>500000</v>
      </c>
      <c r="K527" s="6">
        <v>49083</v>
      </c>
      <c r="L527" s="8">
        <v>106.4699</v>
      </c>
      <c r="M527" s="7">
        <v>532349.5</v>
      </c>
      <c r="N527" s="7">
        <v>500000</v>
      </c>
      <c r="O527" s="7">
        <v>0</v>
      </c>
      <c r="P527" s="7">
        <v>32349.5</v>
      </c>
      <c r="Q527" s="7">
        <v>5853</v>
      </c>
      <c r="R527" s="7">
        <v>538202.5</v>
      </c>
    </row>
    <row r="528" spans="1:18" ht="13.5" customHeight="1" x14ac:dyDescent="0.45">
      <c r="A528" s="4" t="s">
        <v>198</v>
      </c>
      <c r="B528" s="4" t="s">
        <v>712</v>
      </c>
      <c r="C528" s="4" t="s">
        <v>217</v>
      </c>
      <c r="D528" s="4" t="s">
        <v>83</v>
      </c>
      <c r="E528" s="4" t="s">
        <v>66</v>
      </c>
      <c r="F528" s="5">
        <v>5.8879294</v>
      </c>
      <c r="G528" s="6">
        <v>45947</v>
      </c>
      <c r="H528" s="7">
        <v>143187.79999999999</v>
      </c>
      <c r="I528" s="5">
        <v>5.8529999999999998</v>
      </c>
      <c r="J528" s="7">
        <v>133000</v>
      </c>
      <c r="K528" s="6">
        <v>49083</v>
      </c>
      <c r="L528" s="8">
        <v>106.4699</v>
      </c>
      <c r="M528" s="7">
        <v>141604.967</v>
      </c>
      <c r="N528" s="7">
        <v>142805.0214</v>
      </c>
      <c r="O528" s="7">
        <v>9805.0213999999996</v>
      </c>
      <c r="P528" s="7">
        <v>-1200.0544</v>
      </c>
      <c r="Q528" s="7">
        <v>1556.8979999999999</v>
      </c>
      <c r="R528" s="7">
        <v>143161.86499999999</v>
      </c>
    </row>
    <row r="529" spans="1:18" ht="13.5" customHeight="1" x14ac:dyDescent="0.45">
      <c r="A529" s="4" t="s">
        <v>198</v>
      </c>
      <c r="B529" s="4" t="s">
        <v>713</v>
      </c>
      <c r="C529" s="4" t="s">
        <v>714</v>
      </c>
      <c r="D529" s="4" t="s">
        <v>97</v>
      </c>
      <c r="E529" s="4" t="s">
        <v>201</v>
      </c>
      <c r="F529" s="5">
        <v>6.5093822000000001</v>
      </c>
      <c r="G529" s="6">
        <v>46049</v>
      </c>
      <c r="H529" s="7">
        <v>237653.33</v>
      </c>
      <c r="I529" s="5">
        <v>5.85</v>
      </c>
      <c r="J529" s="7">
        <v>223000</v>
      </c>
      <c r="K529" s="6">
        <v>49096</v>
      </c>
      <c r="L529" s="8">
        <v>106.26309999999999</v>
      </c>
      <c r="M529" s="7">
        <v>236966.71299999999</v>
      </c>
      <c r="N529" s="7">
        <v>237633.48800000001</v>
      </c>
      <c r="O529" s="7">
        <v>14633.487999999999</v>
      </c>
      <c r="P529" s="7">
        <v>-666.77499999999998</v>
      </c>
      <c r="Q529" s="7">
        <v>2174.25</v>
      </c>
      <c r="R529" s="7">
        <v>239140.96299999999</v>
      </c>
    </row>
    <row r="530" spans="1:18" ht="13.5" customHeight="1" x14ac:dyDescent="0.45">
      <c r="A530" s="4" t="s">
        <v>198</v>
      </c>
      <c r="B530" s="4" t="s">
        <v>715</v>
      </c>
      <c r="C530" s="4" t="s">
        <v>610</v>
      </c>
      <c r="D530" s="4" t="s">
        <v>83</v>
      </c>
      <c r="E530" s="4" t="s">
        <v>215</v>
      </c>
      <c r="F530" s="5">
        <v>5.9266895999999996</v>
      </c>
      <c r="G530" s="6">
        <v>45692</v>
      </c>
      <c r="H530" s="7">
        <v>139629.84</v>
      </c>
      <c r="I530" s="5">
        <v>5.867</v>
      </c>
      <c r="J530" s="7">
        <v>136000</v>
      </c>
      <c r="K530" s="6">
        <v>49103</v>
      </c>
      <c r="L530" s="8">
        <v>105.6923</v>
      </c>
      <c r="M530" s="7">
        <v>143741.52799999999</v>
      </c>
      <c r="N530" s="7">
        <v>139199.5043</v>
      </c>
      <c r="O530" s="7">
        <v>3199.5043000000001</v>
      </c>
      <c r="P530" s="7">
        <v>4542.0236999999997</v>
      </c>
      <c r="Q530" s="7">
        <v>1174.7038</v>
      </c>
      <c r="R530" s="7">
        <v>144916.23180000001</v>
      </c>
    </row>
    <row r="531" spans="1:18" ht="13.5" customHeight="1" x14ac:dyDescent="0.45">
      <c r="A531" s="4" t="s">
        <v>198</v>
      </c>
      <c r="B531" s="4" t="s">
        <v>716</v>
      </c>
      <c r="C531" s="4" t="s">
        <v>717</v>
      </c>
      <c r="D531" s="4" t="s">
        <v>118</v>
      </c>
      <c r="E531" s="4" t="s">
        <v>208</v>
      </c>
      <c r="F531" s="5">
        <v>6.3921669999999997</v>
      </c>
      <c r="G531" s="6">
        <v>45420</v>
      </c>
      <c r="H531" s="7">
        <v>28903.72</v>
      </c>
      <c r="I531" s="5">
        <v>6.45</v>
      </c>
      <c r="J531" s="7">
        <v>29000</v>
      </c>
      <c r="K531" s="6">
        <v>49110</v>
      </c>
      <c r="L531" s="8">
        <v>105.5179</v>
      </c>
      <c r="M531" s="7">
        <v>30600.190999999999</v>
      </c>
      <c r="N531" s="7">
        <v>28920.154200000001</v>
      </c>
      <c r="O531" s="7">
        <v>-79.845799999999997</v>
      </c>
      <c r="P531" s="7">
        <v>1680.0368000000001</v>
      </c>
      <c r="Q531" s="7">
        <v>239.00829999999999</v>
      </c>
      <c r="R531" s="7">
        <v>30839.1993</v>
      </c>
    </row>
    <row r="532" spans="1:18" ht="13.5" customHeight="1" x14ac:dyDescent="0.45">
      <c r="A532" s="4" t="s">
        <v>198</v>
      </c>
      <c r="B532" s="4" t="s">
        <v>716</v>
      </c>
      <c r="C532" s="4" t="s">
        <v>717</v>
      </c>
      <c r="D532" s="4" t="s">
        <v>118</v>
      </c>
      <c r="E532" s="4" t="s">
        <v>208</v>
      </c>
      <c r="F532" s="5">
        <v>6.3921669999999997</v>
      </c>
      <c r="G532" s="6">
        <v>45958</v>
      </c>
      <c r="H532" s="7">
        <v>193456.42</v>
      </c>
      <c r="I532" s="5">
        <v>6.45</v>
      </c>
      <c r="J532" s="7">
        <v>181000</v>
      </c>
      <c r="K532" s="6">
        <v>49110</v>
      </c>
      <c r="L532" s="8">
        <v>105.5179</v>
      </c>
      <c r="M532" s="7">
        <v>190987.399</v>
      </c>
      <c r="N532" s="7">
        <v>193069.5747</v>
      </c>
      <c r="O532" s="7">
        <v>12069.574699999999</v>
      </c>
      <c r="P532" s="7">
        <v>-2082.1756999999998</v>
      </c>
      <c r="Q532" s="7">
        <v>1491.7417</v>
      </c>
      <c r="R532" s="7">
        <v>192479.14069999999</v>
      </c>
    </row>
    <row r="533" spans="1:18" ht="13.5" customHeight="1" x14ac:dyDescent="0.45">
      <c r="A533" s="4" t="s">
        <v>198</v>
      </c>
      <c r="B533" s="4" t="s">
        <v>716</v>
      </c>
      <c r="C533" s="4" t="s">
        <v>717</v>
      </c>
      <c r="D533" s="4" t="s">
        <v>118</v>
      </c>
      <c r="E533" s="4" t="s">
        <v>208</v>
      </c>
      <c r="F533" s="5">
        <v>6.3921669999999997</v>
      </c>
      <c r="G533" s="6">
        <v>45994</v>
      </c>
      <c r="H533" s="7">
        <v>270516.75</v>
      </c>
      <c r="I533" s="5">
        <v>6.45</v>
      </c>
      <c r="J533" s="7">
        <v>255000</v>
      </c>
      <c r="K533" s="6">
        <v>49110</v>
      </c>
      <c r="L533" s="8">
        <v>105.5179</v>
      </c>
      <c r="M533" s="7">
        <v>269070.64500000002</v>
      </c>
      <c r="N533" s="7">
        <v>270213.90899999999</v>
      </c>
      <c r="O533" s="7">
        <v>15213.909</v>
      </c>
      <c r="P533" s="7">
        <v>-1143.2639999999999</v>
      </c>
      <c r="Q533" s="7">
        <v>2101.625</v>
      </c>
      <c r="R533" s="7">
        <v>271172.27</v>
      </c>
    </row>
    <row r="534" spans="1:18" ht="13.5" customHeight="1" x14ac:dyDescent="0.45">
      <c r="A534" s="4" t="s">
        <v>198</v>
      </c>
      <c r="B534" s="4" t="s">
        <v>718</v>
      </c>
      <c r="C534" s="4" t="s">
        <v>719</v>
      </c>
      <c r="D534" s="4" t="s">
        <v>48</v>
      </c>
      <c r="E534" s="4" t="s">
        <v>66</v>
      </c>
      <c r="F534" s="5">
        <v>5.3617277000000003</v>
      </c>
      <c r="G534" s="6">
        <v>45343</v>
      </c>
      <c r="H534" s="7">
        <v>119690.91959999999</v>
      </c>
      <c r="I534" s="5">
        <v>2.875</v>
      </c>
      <c r="J534" s="7">
        <v>142155.79829999999</v>
      </c>
      <c r="K534" s="6">
        <v>49136</v>
      </c>
      <c r="L534" s="8">
        <v>90.811099999999996</v>
      </c>
      <c r="M534" s="7">
        <v>129093.24400000001</v>
      </c>
      <c r="N534" s="7">
        <v>123892.3443</v>
      </c>
      <c r="O534" s="7">
        <v>-18263.454000000002</v>
      </c>
      <c r="P534" s="7">
        <v>5200.8996999999999</v>
      </c>
      <c r="Q534" s="7">
        <v>227.05439999999999</v>
      </c>
      <c r="R534" s="7">
        <v>129320.2984</v>
      </c>
    </row>
    <row r="535" spans="1:18" ht="13.5" customHeight="1" x14ac:dyDescent="0.45">
      <c r="A535" s="4" t="s">
        <v>198</v>
      </c>
      <c r="B535" s="4" t="s">
        <v>718</v>
      </c>
      <c r="C535" s="4" t="s">
        <v>719</v>
      </c>
      <c r="D535" s="4" t="s">
        <v>48</v>
      </c>
      <c r="E535" s="4" t="s">
        <v>66</v>
      </c>
      <c r="F535" s="5">
        <v>5.3617277000000003</v>
      </c>
      <c r="G535" s="6">
        <v>45345</v>
      </c>
      <c r="H535" s="7">
        <v>20649.553199999998</v>
      </c>
      <c r="I535" s="5">
        <v>2.875</v>
      </c>
      <c r="J535" s="7">
        <v>24369.565399999999</v>
      </c>
      <c r="K535" s="6">
        <v>49136</v>
      </c>
      <c r="L535" s="8">
        <v>90.811099999999996</v>
      </c>
      <c r="M535" s="7">
        <v>22130.270400000001</v>
      </c>
      <c r="N535" s="7">
        <v>21342.0828</v>
      </c>
      <c r="O535" s="7">
        <v>-3027.4825999999998</v>
      </c>
      <c r="P535" s="7">
        <v>788.18759999999997</v>
      </c>
      <c r="Q535" s="7">
        <v>38.9236</v>
      </c>
      <c r="R535" s="7">
        <v>22169.194</v>
      </c>
    </row>
    <row r="536" spans="1:18" ht="13.5" customHeight="1" x14ac:dyDescent="0.45">
      <c r="A536" s="4" t="s">
        <v>198</v>
      </c>
      <c r="B536" s="4" t="s">
        <v>718</v>
      </c>
      <c r="C536" s="4" t="s">
        <v>719</v>
      </c>
      <c r="D536" s="4" t="s">
        <v>48</v>
      </c>
      <c r="E536" s="4" t="s">
        <v>66</v>
      </c>
      <c r="F536" s="5">
        <v>5.3617277000000003</v>
      </c>
      <c r="G536" s="6">
        <v>45947</v>
      </c>
      <c r="H536" s="7">
        <v>137721.96530000001</v>
      </c>
      <c r="I536" s="5">
        <v>2.875</v>
      </c>
      <c r="J536" s="7">
        <v>155965.21840000001</v>
      </c>
      <c r="K536" s="6">
        <v>49136</v>
      </c>
      <c r="L536" s="8">
        <v>90.811099999999996</v>
      </c>
      <c r="M536" s="7">
        <v>141633.73050000001</v>
      </c>
      <c r="N536" s="7">
        <v>138317.47630000001</v>
      </c>
      <c r="O536" s="7">
        <v>-17647.742099999999</v>
      </c>
      <c r="P536" s="7">
        <v>3316.2541999999999</v>
      </c>
      <c r="Q536" s="7">
        <v>249.11109999999999</v>
      </c>
      <c r="R536" s="7">
        <v>141882.84160000001</v>
      </c>
    </row>
    <row r="537" spans="1:18" ht="13.5" customHeight="1" x14ac:dyDescent="0.45">
      <c r="A537" s="4" t="s">
        <v>198</v>
      </c>
      <c r="B537" s="4" t="s">
        <v>720</v>
      </c>
      <c r="C537" s="4" t="s">
        <v>295</v>
      </c>
      <c r="D537" s="4" t="s">
        <v>83</v>
      </c>
      <c r="E537" s="4" t="s">
        <v>176</v>
      </c>
      <c r="F537" s="5">
        <v>6.1128080000000002</v>
      </c>
      <c r="G537" s="6">
        <v>45869</v>
      </c>
      <c r="H537" s="7">
        <v>356684.77</v>
      </c>
      <c r="I537" s="5">
        <v>5.4240000000000004</v>
      </c>
      <c r="J537" s="7">
        <v>347000</v>
      </c>
      <c r="K537" s="6">
        <v>49146</v>
      </c>
      <c r="L537" s="8">
        <v>103.5424</v>
      </c>
      <c r="M537" s="7">
        <v>359292.12800000003</v>
      </c>
      <c r="N537" s="7">
        <v>356072.61</v>
      </c>
      <c r="O537" s="7">
        <v>9072.61</v>
      </c>
      <c r="P537" s="7">
        <v>3219.518</v>
      </c>
      <c r="Q537" s="7">
        <v>522.81330000000003</v>
      </c>
      <c r="R537" s="7">
        <v>359814.94130000001</v>
      </c>
    </row>
    <row r="538" spans="1:18" ht="13.5" customHeight="1" x14ac:dyDescent="0.45">
      <c r="A538" s="4" t="s">
        <v>198</v>
      </c>
      <c r="B538" s="4" t="s">
        <v>721</v>
      </c>
      <c r="C538" s="4" t="s">
        <v>341</v>
      </c>
      <c r="D538" s="4" t="s">
        <v>94</v>
      </c>
      <c r="E538" s="4" t="s">
        <v>154</v>
      </c>
      <c r="F538" s="5">
        <v>5.9247820000000004</v>
      </c>
      <c r="G538" s="6">
        <v>45132</v>
      </c>
      <c r="H538" s="7">
        <v>500000</v>
      </c>
      <c r="I538" s="5">
        <v>5.625</v>
      </c>
      <c r="J538" s="7">
        <v>500000</v>
      </c>
      <c r="K538" s="6">
        <v>49153</v>
      </c>
      <c r="L538" s="8">
        <v>103.8207</v>
      </c>
      <c r="M538" s="7">
        <v>519103.5</v>
      </c>
      <c r="N538" s="7">
        <v>500000</v>
      </c>
      <c r="O538" s="7">
        <v>0</v>
      </c>
      <c r="P538" s="7">
        <v>19103.5</v>
      </c>
      <c r="Q538" s="7">
        <v>234.375</v>
      </c>
      <c r="R538" s="7">
        <v>519337.875</v>
      </c>
    </row>
    <row r="539" spans="1:18" ht="13.5" customHeight="1" x14ac:dyDescent="0.45">
      <c r="A539" s="4" t="s">
        <v>198</v>
      </c>
      <c r="B539" s="4" t="s">
        <v>722</v>
      </c>
      <c r="C539" s="4" t="s">
        <v>723</v>
      </c>
      <c r="D539" s="4" t="s">
        <v>97</v>
      </c>
      <c r="E539" s="4" t="s">
        <v>208</v>
      </c>
      <c r="F539" s="5">
        <v>6.6724969999999999</v>
      </c>
      <c r="G539" s="6">
        <v>45733</v>
      </c>
      <c r="H539" s="7">
        <v>187528.32000000001</v>
      </c>
      <c r="I539" s="5">
        <v>5.25</v>
      </c>
      <c r="J539" s="7">
        <v>192000</v>
      </c>
      <c r="K539" s="6">
        <v>49165</v>
      </c>
      <c r="L539" s="8">
        <v>102.2753</v>
      </c>
      <c r="M539" s="7">
        <v>196368.576</v>
      </c>
      <c r="N539" s="7">
        <v>187945.38140000001</v>
      </c>
      <c r="O539" s="7">
        <v>-4054.6185999999998</v>
      </c>
      <c r="P539" s="7">
        <v>8423.1946000000007</v>
      </c>
      <c r="Q539" s="7">
        <v>4816</v>
      </c>
      <c r="R539" s="7">
        <v>201184.576</v>
      </c>
    </row>
    <row r="540" spans="1:18" ht="13.5" customHeight="1" x14ac:dyDescent="0.45">
      <c r="A540" s="4" t="s">
        <v>198</v>
      </c>
      <c r="B540" s="4" t="s">
        <v>724</v>
      </c>
      <c r="C540" s="4" t="s">
        <v>659</v>
      </c>
      <c r="D540" s="4" t="s">
        <v>94</v>
      </c>
      <c r="E540" s="4" t="s">
        <v>201</v>
      </c>
      <c r="F540" s="5">
        <v>6.4664679999999999</v>
      </c>
      <c r="G540" s="6">
        <v>45420</v>
      </c>
      <c r="H540" s="7">
        <v>499100</v>
      </c>
      <c r="I540" s="5">
        <v>5.75</v>
      </c>
      <c r="J540" s="7">
        <v>500000</v>
      </c>
      <c r="K540" s="6">
        <v>49171</v>
      </c>
      <c r="L540" s="8">
        <v>103.7012</v>
      </c>
      <c r="M540" s="7">
        <v>518506</v>
      </c>
      <c r="N540" s="7">
        <v>499249.31760000001</v>
      </c>
      <c r="O540" s="7">
        <v>-750.68240000000003</v>
      </c>
      <c r="P540" s="7">
        <v>19256.682400000002</v>
      </c>
      <c r="Q540" s="7">
        <v>13256.9444</v>
      </c>
      <c r="R540" s="7">
        <v>531762.94440000004</v>
      </c>
    </row>
    <row r="541" spans="1:18" ht="13.5" customHeight="1" x14ac:dyDescent="0.45">
      <c r="A541" s="4" t="s">
        <v>198</v>
      </c>
      <c r="B541" s="4" t="s">
        <v>725</v>
      </c>
      <c r="C541" s="4" t="s">
        <v>223</v>
      </c>
      <c r="D541" s="4" t="s">
        <v>83</v>
      </c>
      <c r="E541" s="4" t="s">
        <v>154</v>
      </c>
      <c r="F541" s="5">
        <v>5.9505340000000002</v>
      </c>
      <c r="G541" s="6">
        <v>45153</v>
      </c>
      <c r="H541" s="7">
        <v>36000</v>
      </c>
      <c r="I541" s="5">
        <v>5.9390000000000001</v>
      </c>
      <c r="J541" s="7">
        <v>36000</v>
      </c>
      <c r="K541" s="6">
        <v>49174</v>
      </c>
      <c r="L541" s="8">
        <v>106.929</v>
      </c>
      <c r="M541" s="7">
        <v>38494.44</v>
      </c>
      <c r="N541" s="7">
        <v>36000</v>
      </c>
      <c r="O541" s="7">
        <v>0</v>
      </c>
      <c r="P541" s="7">
        <v>2494.44</v>
      </c>
      <c r="Q541" s="7">
        <v>968.05700000000002</v>
      </c>
      <c r="R541" s="7">
        <v>39462.497000000003</v>
      </c>
    </row>
    <row r="542" spans="1:18" ht="13.5" customHeight="1" x14ac:dyDescent="0.45">
      <c r="A542" s="4" t="s">
        <v>198</v>
      </c>
      <c r="B542" s="4" t="s">
        <v>725</v>
      </c>
      <c r="C542" s="4" t="s">
        <v>223</v>
      </c>
      <c r="D542" s="4" t="s">
        <v>83</v>
      </c>
      <c r="E542" s="4" t="s">
        <v>154</v>
      </c>
      <c r="F542" s="5">
        <v>5.9505340000000002</v>
      </c>
      <c r="G542" s="6">
        <v>45631</v>
      </c>
      <c r="H542" s="7">
        <v>264695</v>
      </c>
      <c r="I542" s="5">
        <v>5.9390000000000001</v>
      </c>
      <c r="J542" s="7">
        <v>250000</v>
      </c>
      <c r="K542" s="6">
        <v>49174</v>
      </c>
      <c r="L542" s="8">
        <v>106.929</v>
      </c>
      <c r="M542" s="7">
        <v>267322.5</v>
      </c>
      <c r="N542" s="7">
        <v>262743.0674</v>
      </c>
      <c r="O542" s="7">
        <v>12743.0674</v>
      </c>
      <c r="P542" s="7">
        <v>4579.4326000000001</v>
      </c>
      <c r="Q542" s="7">
        <v>6722.6180999999997</v>
      </c>
      <c r="R542" s="7">
        <v>274045.11810000002</v>
      </c>
    </row>
    <row r="543" spans="1:18" ht="13.5" customHeight="1" x14ac:dyDescent="0.45">
      <c r="A543" s="4" t="s">
        <v>198</v>
      </c>
      <c r="B543" s="4" t="s">
        <v>726</v>
      </c>
      <c r="C543" s="4" t="s">
        <v>406</v>
      </c>
      <c r="D543" s="4" t="s">
        <v>118</v>
      </c>
      <c r="E543" s="4" t="s">
        <v>208</v>
      </c>
      <c r="F543" s="5">
        <v>6.6138573000000003</v>
      </c>
      <c r="G543" s="6">
        <v>45516</v>
      </c>
      <c r="H543" s="7">
        <v>23938.080000000002</v>
      </c>
      <c r="I543" s="5">
        <v>5.55</v>
      </c>
      <c r="J543" s="7">
        <v>24000</v>
      </c>
      <c r="K543" s="6">
        <v>49178</v>
      </c>
      <c r="L543" s="8">
        <v>101.5017</v>
      </c>
      <c r="M543" s="7">
        <v>24360.407999999999</v>
      </c>
      <c r="N543" s="7">
        <v>23947.032299999999</v>
      </c>
      <c r="O543" s="7">
        <v>-52.967700000000001</v>
      </c>
      <c r="P543" s="7">
        <v>413.37569999999999</v>
      </c>
      <c r="Q543" s="7">
        <v>588.29999999999995</v>
      </c>
      <c r="R543" s="7">
        <v>24948.707999999999</v>
      </c>
    </row>
    <row r="544" spans="1:18" ht="13.5" customHeight="1" x14ac:dyDescent="0.45">
      <c r="A544" s="4" t="s">
        <v>198</v>
      </c>
      <c r="B544" s="4" t="s">
        <v>726</v>
      </c>
      <c r="C544" s="4" t="s">
        <v>406</v>
      </c>
      <c r="D544" s="4" t="s">
        <v>118</v>
      </c>
      <c r="E544" s="4" t="s">
        <v>208</v>
      </c>
      <c r="F544" s="5">
        <v>6.6138573000000003</v>
      </c>
      <c r="G544" s="6">
        <v>45880</v>
      </c>
      <c r="H544" s="7">
        <v>133301.51999999999</v>
      </c>
      <c r="I544" s="5">
        <v>5.55</v>
      </c>
      <c r="J544" s="7">
        <v>132000</v>
      </c>
      <c r="K544" s="6">
        <v>49178</v>
      </c>
      <c r="L544" s="8">
        <v>101.5017</v>
      </c>
      <c r="M544" s="7">
        <v>133982.24400000001</v>
      </c>
      <c r="N544" s="7">
        <v>133231.26629999999</v>
      </c>
      <c r="O544" s="7">
        <v>1231.2663</v>
      </c>
      <c r="P544" s="7">
        <v>750.97770000000003</v>
      </c>
      <c r="Q544" s="7">
        <v>3235.65</v>
      </c>
      <c r="R544" s="7">
        <v>137217.894</v>
      </c>
    </row>
    <row r="545" spans="1:18" ht="13.5" customHeight="1" x14ac:dyDescent="0.45">
      <c r="A545" s="4" t="s">
        <v>198</v>
      </c>
      <c r="B545" s="4" t="s">
        <v>727</v>
      </c>
      <c r="C545" s="4" t="s">
        <v>728</v>
      </c>
      <c r="D545" s="4" t="s">
        <v>83</v>
      </c>
      <c r="E545" s="4" t="s">
        <v>215</v>
      </c>
      <c r="F545" s="5">
        <v>5.9827785000000002</v>
      </c>
      <c r="G545" s="6">
        <v>45586</v>
      </c>
      <c r="H545" s="7">
        <v>319008</v>
      </c>
      <c r="I545" s="5">
        <v>6.1139999999999999</v>
      </c>
      <c r="J545" s="7">
        <v>300000</v>
      </c>
      <c r="K545" s="6">
        <v>49198</v>
      </c>
      <c r="L545" s="8">
        <v>107.6343</v>
      </c>
      <c r="M545" s="7">
        <v>322902.90000000002</v>
      </c>
      <c r="N545" s="7">
        <v>316273.3309</v>
      </c>
      <c r="O545" s="7">
        <v>16273.330900000001</v>
      </c>
      <c r="P545" s="7">
        <v>6629.5690999999997</v>
      </c>
      <c r="Q545" s="7">
        <v>7133</v>
      </c>
      <c r="R545" s="7">
        <v>330035.90000000002</v>
      </c>
    </row>
    <row r="546" spans="1:18" ht="13.5" customHeight="1" x14ac:dyDescent="0.45">
      <c r="A546" s="4" t="s">
        <v>198</v>
      </c>
      <c r="B546" s="4" t="s">
        <v>729</v>
      </c>
      <c r="C546" s="4" t="s">
        <v>730</v>
      </c>
      <c r="D546" s="4" t="s">
        <v>97</v>
      </c>
      <c r="E546" s="4" t="s">
        <v>201</v>
      </c>
      <c r="F546" s="5">
        <v>6.7750180000000002</v>
      </c>
      <c r="G546" s="6">
        <v>45947</v>
      </c>
      <c r="H546" s="7">
        <v>178928.4</v>
      </c>
      <c r="I546" s="5">
        <v>5.2</v>
      </c>
      <c r="J546" s="7">
        <v>179000</v>
      </c>
      <c r="K546" s="6">
        <v>49202</v>
      </c>
      <c r="L546" s="8">
        <v>100.464</v>
      </c>
      <c r="M546" s="7">
        <v>179830.56</v>
      </c>
      <c r="N546" s="7">
        <v>178930.68979999999</v>
      </c>
      <c r="O546" s="7">
        <v>-69.310199999999995</v>
      </c>
      <c r="P546" s="7">
        <v>899.87019999999995</v>
      </c>
      <c r="Q546" s="7">
        <v>3516.3555999999999</v>
      </c>
      <c r="R546" s="7">
        <v>183346.91560000001</v>
      </c>
    </row>
    <row r="547" spans="1:18" ht="13.5" customHeight="1" x14ac:dyDescent="0.45">
      <c r="A547" s="4" t="s">
        <v>198</v>
      </c>
      <c r="B547" s="4" t="s">
        <v>729</v>
      </c>
      <c r="C547" s="4" t="s">
        <v>730</v>
      </c>
      <c r="D547" s="4" t="s">
        <v>97</v>
      </c>
      <c r="E547" s="4" t="s">
        <v>201</v>
      </c>
      <c r="F547" s="5">
        <v>6.7750180000000002</v>
      </c>
      <c r="G547" s="6">
        <v>45953</v>
      </c>
      <c r="H547" s="7">
        <v>185210.9</v>
      </c>
      <c r="I547" s="5">
        <v>5.2</v>
      </c>
      <c r="J547" s="7">
        <v>185000</v>
      </c>
      <c r="K547" s="6">
        <v>49202</v>
      </c>
      <c r="L547" s="8">
        <v>100.464</v>
      </c>
      <c r="M547" s="7">
        <v>185858.4</v>
      </c>
      <c r="N547" s="7">
        <v>185204.2175</v>
      </c>
      <c r="O547" s="7">
        <v>204.2175</v>
      </c>
      <c r="P547" s="7">
        <v>654.1825</v>
      </c>
      <c r="Q547" s="7">
        <v>3634.2222000000002</v>
      </c>
      <c r="R547" s="7">
        <v>189492.62220000001</v>
      </c>
    </row>
    <row r="548" spans="1:18" ht="13.5" customHeight="1" x14ac:dyDescent="0.45">
      <c r="A548" s="4" t="s">
        <v>198</v>
      </c>
      <c r="B548" s="4" t="s">
        <v>731</v>
      </c>
      <c r="C548" s="4" t="s">
        <v>732</v>
      </c>
      <c r="D548" s="4" t="s">
        <v>94</v>
      </c>
      <c r="E548" s="4" t="s">
        <v>201</v>
      </c>
      <c r="F548" s="5">
        <v>6.8401813999999996</v>
      </c>
      <c r="G548" s="6">
        <v>45869</v>
      </c>
      <c r="H548" s="7">
        <v>318451.25</v>
      </c>
      <c r="I548" s="5">
        <v>5</v>
      </c>
      <c r="J548" s="7">
        <v>325000</v>
      </c>
      <c r="K548" s="6">
        <v>49207</v>
      </c>
      <c r="L548" s="8">
        <v>99.192499999999995</v>
      </c>
      <c r="M548" s="7">
        <v>322375.625</v>
      </c>
      <c r="N548" s="7">
        <v>318812.34379999997</v>
      </c>
      <c r="O548" s="7">
        <v>-6187.6562000000004</v>
      </c>
      <c r="P548" s="7">
        <v>3563.2811999999999</v>
      </c>
      <c r="Q548" s="7">
        <v>5913.1944000000003</v>
      </c>
      <c r="R548" s="7">
        <v>328288.81939999998</v>
      </c>
    </row>
    <row r="549" spans="1:18" ht="13.5" customHeight="1" x14ac:dyDescent="0.45">
      <c r="A549" s="4" t="s">
        <v>198</v>
      </c>
      <c r="B549" s="4" t="s">
        <v>731</v>
      </c>
      <c r="C549" s="4" t="s">
        <v>732</v>
      </c>
      <c r="D549" s="4" t="s">
        <v>94</v>
      </c>
      <c r="E549" s="4" t="s">
        <v>201</v>
      </c>
      <c r="F549" s="5">
        <v>6.8401813999999996</v>
      </c>
      <c r="G549" s="6">
        <v>46027</v>
      </c>
      <c r="H549" s="7">
        <v>205108.02</v>
      </c>
      <c r="I549" s="5">
        <v>5</v>
      </c>
      <c r="J549" s="7">
        <v>206000</v>
      </c>
      <c r="K549" s="6">
        <v>49207</v>
      </c>
      <c r="L549" s="8">
        <v>99.192499999999995</v>
      </c>
      <c r="M549" s="7">
        <v>204336.55</v>
      </c>
      <c r="N549" s="7">
        <v>205115.31520000001</v>
      </c>
      <c r="O549" s="7">
        <v>-884.6848</v>
      </c>
      <c r="P549" s="7">
        <v>-778.76520000000005</v>
      </c>
      <c r="Q549" s="7">
        <v>3748.0556000000001</v>
      </c>
      <c r="R549" s="7">
        <v>208084.60560000001</v>
      </c>
    </row>
    <row r="550" spans="1:18" ht="13.5" customHeight="1" x14ac:dyDescent="0.45">
      <c r="A550" s="4" t="s">
        <v>198</v>
      </c>
      <c r="B550" s="4" t="s">
        <v>733</v>
      </c>
      <c r="C550" s="4" t="s">
        <v>734</v>
      </c>
      <c r="D550" s="4" t="s">
        <v>97</v>
      </c>
      <c r="E550" s="4" t="s">
        <v>201</v>
      </c>
      <c r="F550" s="5">
        <v>6.8788457000000003</v>
      </c>
      <c r="G550" s="6">
        <v>45692</v>
      </c>
      <c r="H550" s="7">
        <v>183673.38</v>
      </c>
      <c r="I550" s="5">
        <v>4.7</v>
      </c>
      <c r="J550" s="7">
        <v>194000</v>
      </c>
      <c r="K550" s="6">
        <v>49214</v>
      </c>
      <c r="L550" s="8">
        <v>92.356700000000004</v>
      </c>
      <c r="M550" s="7">
        <v>179171.99799999999</v>
      </c>
      <c r="N550" s="7">
        <v>184732.14449999999</v>
      </c>
      <c r="O550" s="7">
        <v>-9267.8554999999997</v>
      </c>
      <c r="P550" s="7">
        <v>-5560.1464999999998</v>
      </c>
      <c r="Q550" s="7">
        <v>3140.6444000000001</v>
      </c>
      <c r="R550" s="7">
        <v>182312.64240000001</v>
      </c>
    </row>
    <row r="551" spans="1:18" ht="13.5" customHeight="1" x14ac:dyDescent="0.45">
      <c r="A551" s="4" t="s">
        <v>198</v>
      </c>
      <c r="B551" s="4" t="s">
        <v>733</v>
      </c>
      <c r="C551" s="4" t="s">
        <v>734</v>
      </c>
      <c r="D551" s="4" t="s">
        <v>97</v>
      </c>
      <c r="E551" s="4" t="s">
        <v>201</v>
      </c>
      <c r="F551" s="5">
        <v>6.8788457000000003</v>
      </c>
      <c r="G551" s="6">
        <v>45932</v>
      </c>
      <c r="H551" s="7">
        <v>231962.04</v>
      </c>
      <c r="I551" s="5">
        <v>4.7</v>
      </c>
      <c r="J551" s="7">
        <v>236000</v>
      </c>
      <c r="K551" s="6">
        <v>49214</v>
      </c>
      <c r="L551" s="8">
        <v>92.356700000000004</v>
      </c>
      <c r="M551" s="7">
        <v>217961.81200000001</v>
      </c>
      <c r="N551" s="7">
        <v>232110.9559</v>
      </c>
      <c r="O551" s="7">
        <v>-3889.0441000000001</v>
      </c>
      <c r="P551" s="7">
        <v>-14149.143899999999</v>
      </c>
      <c r="Q551" s="7">
        <v>3820.5778</v>
      </c>
      <c r="R551" s="7">
        <v>221782.3898</v>
      </c>
    </row>
    <row r="552" spans="1:18" ht="13.5" customHeight="1" x14ac:dyDescent="0.45">
      <c r="A552" s="4" t="s">
        <v>198</v>
      </c>
      <c r="B552" s="4" t="s">
        <v>735</v>
      </c>
      <c r="C552" s="4" t="s">
        <v>223</v>
      </c>
      <c r="D552" s="4" t="s">
        <v>83</v>
      </c>
      <c r="E552" s="4" t="s">
        <v>154</v>
      </c>
      <c r="F552" s="5">
        <v>5.9712969999999999</v>
      </c>
      <c r="G552" s="6">
        <v>45230</v>
      </c>
      <c r="H552" s="7">
        <v>500975</v>
      </c>
      <c r="I552" s="5">
        <v>6.875</v>
      </c>
      <c r="J552" s="7">
        <v>500000</v>
      </c>
      <c r="K552" s="6">
        <v>49237</v>
      </c>
      <c r="L552" s="8">
        <v>112.0608</v>
      </c>
      <c r="M552" s="7">
        <v>560304</v>
      </c>
      <c r="N552" s="7">
        <v>500754.82140000002</v>
      </c>
      <c r="O552" s="7">
        <v>754.82140000000004</v>
      </c>
      <c r="P552" s="7">
        <v>59549.178599999999</v>
      </c>
      <c r="Q552" s="7">
        <v>9644.0972000000002</v>
      </c>
      <c r="R552" s="7">
        <v>569948.09719999996</v>
      </c>
    </row>
    <row r="553" spans="1:18" ht="13.5" customHeight="1" x14ac:dyDescent="0.45">
      <c r="A553" s="4" t="s">
        <v>198</v>
      </c>
      <c r="B553" s="4" t="s">
        <v>736</v>
      </c>
      <c r="C553" s="4" t="s">
        <v>737</v>
      </c>
      <c r="D553" s="4" t="s">
        <v>97</v>
      </c>
      <c r="E553" s="4" t="s">
        <v>52</v>
      </c>
      <c r="F553" s="5">
        <v>4.6783523999999996</v>
      </c>
      <c r="G553" s="6">
        <v>45958</v>
      </c>
      <c r="H553" s="7">
        <v>9000</v>
      </c>
      <c r="I553" s="5">
        <v>5.65</v>
      </c>
      <c r="J553" s="7">
        <v>9000</v>
      </c>
      <c r="K553" s="6">
        <v>49259</v>
      </c>
      <c r="L553" s="8">
        <v>100.5902</v>
      </c>
      <c r="M553" s="7">
        <v>9053.1180000000004</v>
      </c>
      <c r="N553" s="7">
        <v>9000</v>
      </c>
      <c r="O553" s="7">
        <v>0</v>
      </c>
      <c r="P553" s="7">
        <v>53.118000000000002</v>
      </c>
      <c r="Q553" s="7">
        <v>111.58750000000001</v>
      </c>
      <c r="R553" s="7">
        <v>9164.7055</v>
      </c>
    </row>
    <row r="554" spans="1:18" ht="13.5" customHeight="1" x14ac:dyDescent="0.45">
      <c r="A554" s="4" t="s">
        <v>198</v>
      </c>
      <c r="B554" s="4" t="s">
        <v>736</v>
      </c>
      <c r="C554" s="4" t="s">
        <v>737</v>
      </c>
      <c r="D554" s="4" t="s">
        <v>97</v>
      </c>
      <c r="E554" s="4" t="s">
        <v>52</v>
      </c>
      <c r="F554" s="5">
        <v>4.6783523999999996</v>
      </c>
      <c r="G554" s="6">
        <v>45959</v>
      </c>
      <c r="H554" s="7">
        <v>2021.4</v>
      </c>
      <c r="I554" s="5">
        <v>5.65</v>
      </c>
      <c r="J554" s="7">
        <v>2000</v>
      </c>
      <c r="K554" s="6">
        <v>49259</v>
      </c>
      <c r="L554" s="8">
        <v>100.5902</v>
      </c>
      <c r="M554" s="7">
        <v>2011.8040000000001</v>
      </c>
      <c r="N554" s="7">
        <v>2020.8724999999999</v>
      </c>
      <c r="O554" s="7">
        <v>20.872499999999999</v>
      </c>
      <c r="P554" s="7">
        <v>-9.0685000000000002</v>
      </c>
      <c r="Q554" s="7">
        <v>24.7972</v>
      </c>
      <c r="R554" s="7">
        <v>2036.6012000000001</v>
      </c>
    </row>
    <row r="555" spans="1:18" ht="13.5" customHeight="1" x14ac:dyDescent="0.45">
      <c r="A555" s="4" t="s">
        <v>198</v>
      </c>
      <c r="B555" s="4" t="s">
        <v>736</v>
      </c>
      <c r="C555" s="4" t="s">
        <v>737</v>
      </c>
      <c r="D555" s="4" t="s">
        <v>97</v>
      </c>
      <c r="E555" s="4" t="s">
        <v>52</v>
      </c>
      <c r="F555" s="5">
        <v>4.6783523999999996</v>
      </c>
      <c r="G555" s="6">
        <v>45958</v>
      </c>
      <c r="H555" s="7">
        <v>6022.5</v>
      </c>
      <c r="I555" s="5">
        <v>5.65</v>
      </c>
      <c r="J555" s="7">
        <v>6000</v>
      </c>
      <c r="K555" s="6">
        <v>49259</v>
      </c>
      <c r="L555" s="8">
        <v>100.5902</v>
      </c>
      <c r="M555" s="7">
        <v>6035.4120000000003</v>
      </c>
      <c r="N555" s="7">
        <v>6021.9453999999996</v>
      </c>
      <c r="O555" s="7">
        <v>21.945399999999999</v>
      </c>
      <c r="P555" s="7">
        <v>13.4666</v>
      </c>
      <c r="Q555" s="7">
        <v>74.3917</v>
      </c>
      <c r="R555" s="7">
        <v>6109.8037000000004</v>
      </c>
    </row>
    <row r="556" spans="1:18" ht="13.5" customHeight="1" x14ac:dyDescent="0.45">
      <c r="A556" s="4" t="s">
        <v>198</v>
      </c>
      <c r="B556" s="4" t="s">
        <v>736</v>
      </c>
      <c r="C556" s="4" t="s">
        <v>737</v>
      </c>
      <c r="D556" s="4" t="s">
        <v>97</v>
      </c>
      <c r="E556" s="4" t="s">
        <v>52</v>
      </c>
      <c r="F556" s="5">
        <v>4.6783523999999996</v>
      </c>
      <c r="G556" s="6">
        <v>45967</v>
      </c>
      <c r="H556" s="7">
        <v>2028</v>
      </c>
      <c r="I556" s="5">
        <v>5.65</v>
      </c>
      <c r="J556" s="7">
        <v>2000</v>
      </c>
      <c r="K556" s="6">
        <v>49259</v>
      </c>
      <c r="L556" s="8">
        <v>100.5902</v>
      </c>
      <c r="M556" s="7">
        <v>2011.8040000000001</v>
      </c>
      <c r="N556" s="7">
        <v>2027.3098</v>
      </c>
      <c r="O556" s="7">
        <v>27.309799999999999</v>
      </c>
      <c r="P556" s="7">
        <v>-15.505800000000001</v>
      </c>
      <c r="Q556" s="7">
        <v>24.7972</v>
      </c>
      <c r="R556" s="7">
        <v>2036.6012000000001</v>
      </c>
    </row>
    <row r="557" spans="1:18" ht="13.5" customHeight="1" x14ac:dyDescent="0.45">
      <c r="A557" s="4" t="s">
        <v>198</v>
      </c>
      <c r="B557" s="4" t="s">
        <v>736</v>
      </c>
      <c r="C557" s="4" t="s">
        <v>737</v>
      </c>
      <c r="D557" s="4" t="s">
        <v>97</v>
      </c>
      <c r="E557" s="4" t="s">
        <v>52</v>
      </c>
      <c r="F557" s="5">
        <v>4.6783523999999996</v>
      </c>
      <c r="G557" s="6">
        <v>45959</v>
      </c>
      <c r="H557" s="7">
        <v>2017.5</v>
      </c>
      <c r="I557" s="5">
        <v>5.65</v>
      </c>
      <c r="J557" s="7">
        <v>2000</v>
      </c>
      <c r="K557" s="6">
        <v>49259</v>
      </c>
      <c r="L557" s="8">
        <v>100.5902</v>
      </c>
      <c r="M557" s="7">
        <v>2011.8040000000001</v>
      </c>
      <c r="N557" s="7">
        <v>2017.0686000000001</v>
      </c>
      <c r="O557" s="7">
        <v>17.0686</v>
      </c>
      <c r="P557" s="7">
        <v>-5.2645999999999997</v>
      </c>
      <c r="Q557" s="7">
        <v>24.7972</v>
      </c>
      <c r="R557" s="7">
        <v>2036.6012000000001</v>
      </c>
    </row>
    <row r="558" spans="1:18" ht="13.5" customHeight="1" x14ac:dyDescent="0.45">
      <c r="A558" s="4" t="s">
        <v>198</v>
      </c>
      <c r="B558" s="4" t="s">
        <v>736</v>
      </c>
      <c r="C558" s="4" t="s">
        <v>737</v>
      </c>
      <c r="D558" s="4" t="s">
        <v>97</v>
      </c>
      <c r="E558" s="4" t="s">
        <v>52</v>
      </c>
      <c r="F558" s="5">
        <v>4.6783523999999996</v>
      </c>
      <c r="G558" s="6">
        <v>45960</v>
      </c>
      <c r="H558" s="7">
        <v>2028</v>
      </c>
      <c r="I558" s="5">
        <v>5.65</v>
      </c>
      <c r="J558" s="7">
        <v>2000</v>
      </c>
      <c r="K558" s="6">
        <v>49259</v>
      </c>
      <c r="L558" s="8">
        <v>100.5902</v>
      </c>
      <c r="M558" s="7">
        <v>2011.8040000000001</v>
      </c>
      <c r="N558" s="7">
        <v>2027.3098</v>
      </c>
      <c r="O558" s="7">
        <v>27.309799999999999</v>
      </c>
      <c r="P558" s="7">
        <v>-15.505800000000001</v>
      </c>
      <c r="Q558" s="7">
        <v>24.7972</v>
      </c>
      <c r="R558" s="7">
        <v>2036.6012000000001</v>
      </c>
    </row>
    <row r="559" spans="1:18" ht="13.5" customHeight="1" x14ac:dyDescent="0.45">
      <c r="A559" s="4" t="s">
        <v>198</v>
      </c>
      <c r="B559" s="4" t="s">
        <v>736</v>
      </c>
      <c r="C559" s="4" t="s">
        <v>737</v>
      </c>
      <c r="D559" s="4" t="s">
        <v>97</v>
      </c>
      <c r="E559" s="4" t="s">
        <v>52</v>
      </c>
      <c r="F559" s="5">
        <v>4.6783523999999996</v>
      </c>
      <c r="G559" s="6">
        <v>45974</v>
      </c>
      <c r="H559" s="7">
        <v>1012.5</v>
      </c>
      <c r="I559" s="5">
        <v>5.65</v>
      </c>
      <c r="J559" s="7">
        <v>1000</v>
      </c>
      <c r="K559" s="6">
        <v>49259</v>
      </c>
      <c r="L559" s="8">
        <v>100.5902</v>
      </c>
      <c r="M559" s="7">
        <v>1005.902</v>
      </c>
      <c r="N559" s="7">
        <v>1012.1993</v>
      </c>
      <c r="O559" s="7">
        <v>12.199299999999999</v>
      </c>
      <c r="P559" s="7">
        <v>-6.2972999999999999</v>
      </c>
      <c r="Q559" s="7">
        <v>12.3986</v>
      </c>
      <c r="R559" s="7">
        <v>1018.3006</v>
      </c>
    </row>
    <row r="560" spans="1:18" ht="13.5" customHeight="1" x14ac:dyDescent="0.45">
      <c r="A560" s="4" t="s">
        <v>198</v>
      </c>
      <c r="B560" s="4" t="s">
        <v>738</v>
      </c>
      <c r="C560" s="4" t="s">
        <v>739</v>
      </c>
      <c r="D560" s="4" t="s">
        <v>118</v>
      </c>
      <c r="E560" s="4" t="s">
        <v>201</v>
      </c>
      <c r="F560" s="5">
        <v>6.8225373999999999</v>
      </c>
      <c r="G560" s="6">
        <v>45733</v>
      </c>
      <c r="H560" s="7">
        <v>176528</v>
      </c>
      <c r="I560" s="5">
        <v>5.4</v>
      </c>
      <c r="J560" s="7">
        <v>176000</v>
      </c>
      <c r="K560" s="6">
        <v>49262</v>
      </c>
      <c r="L560" s="8">
        <v>103.114</v>
      </c>
      <c r="M560" s="7">
        <v>181480.64</v>
      </c>
      <c r="N560" s="7">
        <v>176477.4737</v>
      </c>
      <c r="O560" s="7">
        <v>477.47370000000001</v>
      </c>
      <c r="P560" s="7">
        <v>5003.1662999999999</v>
      </c>
      <c r="Q560" s="7">
        <v>2032.8</v>
      </c>
      <c r="R560" s="7">
        <v>183513.44</v>
      </c>
    </row>
    <row r="561" spans="1:18" ht="13.5" customHeight="1" x14ac:dyDescent="0.45">
      <c r="A561" s="4" t="s">
        <v>198</v>
      </c>
      <c r="B561" s="4" t="s">
        <v>740</v>
      </c>
      <c r="C561" s="4" t="s">
        <v>741</v>
      </c>
      <c r="D561" s="4" t="s">
        <v>94</v>
      </c>
      <c r="E561" s="4" t="s">
        <v>201</v>
      </c>
      <c r="F561" s="5">
        <v>7.0033444999999999</v>
      </c>
      <c r="G561" s="6">
        <v>45596</v>
      </c>
      <c r="H561" s="7">
        <v>342467.7</v>
      </c>
      <c r="I561" s="5">
        <v>5.15</v>
      </c>
      <c r="J561" s="7">
        <v>345000</v>
      </c>
      <c r="K561" s="6">
        <v>49279</v>
      </c>
      <c r="L561" s="8">
        <v>101.6093</v>
      </c>
      <c r="M561" s="7">
        <v>350552.08500000002</v>
      </c>
      <c r="N561" s="7">
        <v>342780.1937</v>
      </c>
      <c r="O561" s="7">
        <v>-2219.8063000000002</v>
      </c>
      <c r="P561" s="7">
        <v>7771.8913000000002</v>
      </c>
      <c r="Q561" s="7">
        <v>2961.25</v>
      </c>
      <c r="R561" s="7">
        <v>353513.33500000002</v>
      </c>
    </row>
    <row r="562" spans="1:18" ht="13.5" customHeight="1" x14ac:dyDescent="0.45">
      <c r="A562" s="4" t="s">
        <v>198</v>
      </c>
      <c r="B562" s="4" t="s">
        <v>742</v>
      </c>
      <c r="C562" s="4" t="s">
        <v>743</v>
      </c>
      <c r="D562" s="4" t="s">
        <v>94</v>
      </c>
      <c r="E562" s="4" t="s">
        <v>201</v>
      </c>
      <c r="F562" s="5">
        <v>6.9507260000000004</v>
      </c>
      <c r="G562" s="6">
        <v>45749</v>
      </c>
      <c r="H562" s="7">
        <v>155720.18</v>
      </c>
      <c r="I562" s="5">
        <v>5.35</v>
      </c>
      <c r="J562" s="7">
        <v>154000</v>
      </c>
      <c r="K562" s="6">
        <v>49279</v>
      </c>
      <c r="L562" s="8">
        <v>103.07810000000001</v>
      </c>
      <c r="M562" s="7">
        <v>158740.274</v>
      </c>
      <c r="N562" s="7">
        <v>155568.07569999999</v>
      </c>
      <c r="O562" s="7">
        <v>1568.0757000000001</v>
      </c>
      <c r="P562" s="7">
        <v>3172.1983</v>
      </c>
      <c r="Q562" s="7">
        <v>1373.1667</v>
      </c>
      <c r="R562" s="7">
        <v>160113.44070000001</v>
      </c>
    </row>
    <row r="563" spans="1:18" ht="13.5" customHeight="1" x14ac:dyDescent="0.45">
      <c r="A563" s="4" t="s">
        <v>198</v>
      </c>
      <c r="B563" s="4" t="s">
        <v>744</v>
      </c>
      <c r="C563" s="4" t="s">
        <v>545</v>
      </c>
      <c r="D563" s="4" t="s">
        <v>118</v>
      </c>
      <c r="E563" s="4" t="s">
        <v>208</v>
      </c>
      <c r="F563" s="5">
        <v>6.8599104999999998</v>
      </c>
      <c r="G563" s="6">
        <v>45733</v>
      </c>
      <c r="H563" s="7">
        <v>25145.25</v>
      </c>
      <c r="I563" s="5">
        <v>5.8</v>
      </c>
      <c r="J563" s="7">
        <v>25000</v>
      </c>
      <c r="K563" s="6">
        <v>49293</v>
      </c>
      <c r="L563" s="8">
        <v>103.60720000000001</v>
      </c>
      <c r="M563" s="7">
        <v>25901.8</v>
      </c>
      <c r="N563" s="7">
        <v>25131.8475</v>
      </c>
      <c r="O563" s="7">
        <v>131.8475</v>
      </c>
      <c r="P563" s="7">
        <v>769.95249999999999</v>
      </c>
      <c r="Q563" s="7">
        <v>185.27780000000001</v>
      </c>
      <c r="R563" s="7">
        <v>26087.077799999999</v>
      </c>
    </row>
    <row r="564" spans="1:18" ht="13.5" customHeight="1" x14ac:dyDescent="0.45">
      <c r="A564" s="4" t="s">
        <v>198</v>
      </c>
      <c r="B564" s="4" t="s">
        <v>745</v>
      </c>
      <c r="C564" s="4" t="s">
        <v>746</v>
      </c>
      <c r="D564" s="4" t="s">
        <v>97</v>
      </c>
      <c r="E564" s="4" t="s">
        <v>201</v>
      </c>
      <c r="F564" s="5">
        <v>7.0556599999999996</v>
      </c>
      <c r="G564" s="6">
        <v>45616</v>
      </c>
      <c r="H564" s="7">
        <v>224973</v>
      </c>
      <c r="I564" s="5">
        <v>5.4180000000000001</v>
      </c>
      <c r="J564" s="7">
        <v>225000</v>
      </c>
      <c r="K564" s="6">
        <v>49324</v>
      </c>
      <c r="L564" s="8">
        <v>103.1204</v>
      </c>
      <c r="M564" s="7">
        <v>232020.9</v>
      </c>
      <c r="N564" s="7">
        <v>224976.1507</v>
      </c>
      <c r="O564" s="7">
        <v>-23.849299999999999</v>
      </c>
      <c r="P564" s="7">
        <v>7044.7493000000004</v>
      </c>
      <c r="Q564" s="7">
        <v>541.79999999999995</v>
      </c>
      <c r="R564" s="7">
        <v>232562.7</v>
      </c>
    </row>
    <row r="565" spans="1:18" ht="13.5" customHeight="1" x14ac:dyDescent="0.45">
      <c r="A565" s="4" t="s">
        <v>198</v>
      </c>
      <c r="B565" s="4" t="s">
        <v>747</v>
      </c>
      <c r="C565" s="4" t="s">
        <v>748</v>
      </c>
      <c r="D565" s="4" t="s">
        <v>83</v>
      </c>
      <c r="E565" s="4" t="s">
        <v>154</v>
      </c>
      <c r="F565" s="5">
        <v>7.0968875999999996</v>
      </c>
      <c r="G565" s="6">
        <v>45512</v>
      </c>
      <c r="H565" s="7">
        <v>151021.12</v>
      </c>
      <c r="I565" s="5">
        <v>5.25</v>
      </c>
      <c r="J565" s="7">
        <v>152000</v>
      </c>
      <c r="K565" s="6">
        <v>49324</v>
      </c>
      <c r="L565" s="8">
        <v>101.46429999999999</v>
      </c>
      <c r="M565" s="7">
        <v>154225.736</v>
      </c>
      <c r="N565" s="7">
        <v>151158.7549</v>
      </c>
      <c r="O565" s="7">
        <v>-841.24509999999998</v>
      </c>
      <c r="P565" s="7">
        <v>3066.9811</v>
      </c>
      <c r="Q565" s="7">
        <v>354.66669999999999</v>
      </c>
      <c r="R565" s="7">
        <v>154580.40270000001</v>
      </c>
    </row>
    <row r="566" spans="1:18" ht="13.5" customHeight="1" x14ac:dyDescent="0.45">
      <c r="A566" s="4" t="s">
        <v>198</v>
      </c>
      <c r="B566" s="4" t="s">
        <v>749</v>
      </c>
      <c r="C566" s="4" t="s">
        <v>502</v>
      </c>
      <c r="D566" s="4" t="s">
        <v>118</v>
      </c>
      <c r="E566" s="4" t="s">
        <v>201</v>
      </c>
      <c r="F566" s="5">
        <v>6.9568750000000001</v>
      </c>
      <c r="G566" s="6">
        <v>45877</v>
      </c>
      <c r="H566" s="7">
        <v>42237.38</v>
      </c>
      <c r="I566" s="5">
        <v>5.8</v>
      </c>
      <c r="J566" s="7">
        <v>41000</v>
      </c>
      <c r="K566" s="6">
        <v>49324</v>
      </c>
      <c r="L566" s="8">
        <v>105.40940000000001</v>
      </c>
      <c r="M566" s="7">
        <v>43217.853999999999</v>
      </c>
      <c r="N566" s="7">
        <v>42173.148500000003</v>
      </c>
      <c r="O566" s="7">
        <v>1173.1485</v>
      </c>
      <c r="P566" s="7">
        <v>1044.7055</v>
      </c>
      <c r="Q566" s="7">
        <v>105.6889</v>
      </c>
      <c r="R566" s="7">
        <v>43323.5429</v>
      </c>
    </row>
    <row r="567" spans="1:18" ht="13.5" customHeight="1" x14ac:dyDescent="0.45">
      <c r="A567" s="4" t="s">
        <v>198</v>
      </c>
      <c r="B567" s="4" t="s">
        <v>749</v>
      </c>
      <c r="C567" s="4" t="s">
        <v>502</v>
      </c>
      <c r="D567" s="4" t="s">
        <v>118</v>
      </c>
      <c r="E567" s="4" t="s">
        <v>201</v>
      </c>
      <c r="F567" s="5">
        <v>6.9568750000000001</v>
      </c>
      <c r="G567" s="6">
        <v>45904</v>
      </c>
      <c r="H567" s="7">
        <v>262206</v>
      </c>
      <c r="I567" s="5">
        <v>5.8</v>
      </c>
      <c r="J567" s="7">
        <v>252000</v>
      </c>
      <c r="K567" s="6">
        <v>49324</v>
      </c>
      <c r="L567" s="8">
        <v>105.40940000000001</v>
      </c>
      <c r="M567" s="7">
        <v>265631.68800000002</v>
      </c>
      <c r="N567" s="7">
        <v>261748.9234</v>
      </c>
      <c r="O567" s="7">
        <v>9748.9233999999997</v>
      </c>
      <c r="P567" s="7">
        <v>3882.7646</v>
      </c>
      <c r="Q567" s="7">
        <v>649.6</v>
      </c>
      <c r="R567" s="7">
        <v>266281.288</v>
      </c>
    </row>
    <row r="568" spans="1:18" ht="13.5" customHeight="1" x14ac:dyDescent="0.45">
      <c r="A568" s="4" t="s">
        <v>198</v>
      </c>
      <c r="B568" s="4" t="s">
        <v>750</v>
      </c>
      <c r="C568" s="4" t="s">
        <v>751</v>
      </c>
      <c r="D568" s="4" t="s">
        <v>69</v>
      </c>
      <c r="E568" s="4" t="s">
        <v>215</v>
      </c>
      <c r="F568" s="5">
        <v>7.0460029999999998</v>
      </c>
      <c r="G568" s="6">
        <v>45729</v>
      </c>
      <c r="H568" s="7">
        <v>498255</v>
      </c>
      <c r="I568" s="5">
        <v>5.25</v>
      </c>
      <c r="J568" s="7">
        <v>500000</v>
      </c>
      <c r="K568" s="6">
        <v>49369</v>
      </c>
      <c r="L568" s="8">
        <v>102.42189999999999</v>
      </c>
      <c r="M568" s="7">
        <v>512109.5</v>
      </c>
      <c r="N568" s="7">
        <v>498410.36690000002</v>
      </c>
      <c r="O568" s="7">
        <v>-1589.6331</v>
      </c>
      <c r="P568" s="7">
        <v>13699.133099999999</v>
      </c>
      <c r="Q568" s="7">
        <v>10937.5</v>
      </c>
      <c r="R568" s="7">
        <v>523047</v>
      </c>
    </row>
    <row r="569" spans="1:18" ht="13.5" customHeight="1" x14ac:dyDescent="0.45">
      <c r="A569" s="4" t="s">
        <v>198</v>
      </c>
      <c r="B569" s="4" t="s">
        <v>752</v>
      </c>
      <c r="C569" s="4" t="s">
        <v>753</v>
      </c>
      <c r="D569" s="4" t="s">
        <v>97</v>
      </c>
      <c r="E569" s="4" t="s">
        <v>201</v>
      </c>
      <c r="F569" s="5">
        <v>6.2068669999999999</v>
      </c>
      <c r="G569" s="6">
        <v>45904</v>
      </c>
      <c r="H569" s="7">
        <v>128602.11</v>
      </c>
      <c r="I569" s="5">
        <v>6.4009999999999998</v>
      </c>
      <c r="J569" s="7">
        <v>119000</v>
      </c>
      <c r="K569" s="6">
        <v>49374</v>
      </c>
      <c r="L569" s="8">
        <v>108.3394</v>
      </c>
      <c r="M569" s="7">
        <v>128923.886</v>
      </c>
      <c r="N569" s="7">
        <v>128141.18399999999</v>
      </c>
      <c r="O569" s="7">
        <v>9141.1839999999993</v>
      </c>
      <c r="P569" s="7">
        <v>782.702</v>
      </c>
      <c r="Q569" s="7">
        <v>3068.0349000000001</v>
      </c>
      <c r="R569" s="7">
        <v>131991.9209</v>
      </c>
    </row>
    <row r="570" spans="1:18" ht="13.5" customHeight="1" x14ac:dyDescent="0.45">
      <c r="A570" s="4" t="s">
        <v>198</v>
      </c>
      <c r="B570" s="4" t="s">
        <v>754</v>
      </c>
      <c r="C570" s="4" t="s">
        <v>380</v>
      </c>
      <c r="D570" s="4" t="s">
        <v>69</v>
      </c>
      <c r="E570" s="4" t="s">
        <v>70</v>
      </c>
      <c r="F570" s="5">
        <v>6.4714720000000003</v>
      </c>
      <c r="G570" s="6">
        <v>45622</v>
      </c>
      <c r="H570" s="7">
        <v>503450</v>
      </c>
      <c r="I570" s="5">
        <v>5.1879999999999997</v>
      </c>
      <c r="J570" s="7">
        <v>500000</v>
      </c>
      <c r="K570" s="6">
        <v>49382</v>
      </c>
      <c r="L570" s="8">
        <v>102.5951</v>
      </c>
      <c r="M570" s="7">
        <v>512975.5</v>
      </c>
      <c r="N570" s="7">
        <v>503011.88860000001</v>
      </c>
      <c r="O570" s="7">
        <v>3011.8886000000002</v>
      </c>
      <c r="P570" s="7">
        <v>9963.6113999999998</v>
      </c>
      <c r="Q570" s="7">
        <v>9871.6111000000001</v>
      </c>
      <c r="R570" s="7">
        <v>522847.11109999998</v>
      </c>
    </row>
    <row r="571" spans="1:18" ht="13.5" customHeight="1" x14ac:dyDescent="0.45">
      <c r="A571" s="4" t="s">
        <v>198</v>
      </c>
      <c r="B571" s="4" t="s">
        <v>755</v>
      </c>
      <c r="C571" s="4" t="s">
        <v>338</v>
      </c>
      <c r="D571" s="4" t="s">
        <v>97</v>
      </c>
      <c r="E571" s="4" t="s">
        <v>201</v>
      </c>
      <c r="F571" s="5">
        <v>6.9937696000000003</v>
      </c>
      <c r="G571" s="6">
        <v>45706</v>
      </c>
      <c r="H571" s="7">
        <v>499360</v>
      </c>
      <c r="I571" s="5">
        <v>5.7</v>
      </c>
      <c r="J571" s="7">
        <v>500000</v>
      </c>
      <c r="K571" s="6">
        <v>49400</v>
      </c>
      <c r="L571" s="8">
        <v>103.4265</v>
      </c>
      <c r="M571" s="7">
        <v>517132.5</v>
      </c>
      <c r="N571" s="7">
        <v>499418.087</v>
      </c>
      <c r="O571" s="7">
        <v>-581.91300000000001</v>
      </c>
      <c r="P571" s="7">
        <v>17714.413</v>
      </c>
      <c r="Q571" s="7">
        <v>9500</v>
      </c>
      <c r="R571" s="7">
        <v>526632.5</v>
      </c>
    </row>
    <row r="572" spans="1:18" ht="13.5" customHeight="1" x14ac:dyDescent="0.45">
      <c r="A572" s="4" t="s">
        <v>198</v>
      </c>
      <c r="B572" s="4" t="s">
        <v>756</v>
      </c>
      <c r="C572" s="4" t="s">
        <v>757</v>
      </c>
      <c r="D572" s="4" t="s">
        <v>118</v>
      </c>
      <c r="E572" s="4" t="s">
        <v>208</v>
      </c>
      <c r="F572" s="5">
        <v>6.9767336999999996</v>
      </c>
      <c r="G572" s="6">
        <v>45971</v>
      </c>
      <c r="H572" s="7">
        <v>316401.69</v>
      </c>
      <c r="I572" s="5">
        <v>5.95</v>
      </c>
      <c r="J572" s="7">
        <v>303000</v>
      </c>
      <c r="K572" s="6">
        <v>49419</v>
      </c>
      <c r="L572" s="8">
        <v>104.81059999999999</v>
      </c>
      <c r="M572" s="7">
        <v>317576.11800000002</v>
      </c>
      <c r="N572" s="7">
        <v>316078.22850000003</v>
      </c>
      <c r="O572" s="7">
        <v>13078.228499999999</v>
      </c>
      <c r="P572" s="7">
        <v>1497.8895</v>
      </c>
      <c r="Q572" s="7">
        <v>5057.9957999999997</v>
      </c>
      <c r="R572" s="7">
        <v>322634.11379999999</v>
      </c>
    </row>
    <row r="573" spans="1:18" ht="13.5" customHeight="1" x14ac:dyDescent="0.45">
      <c r="A573" s="4" t="s">
        <v>198</v>
      </c>
      <c r="B573" s="4" t="s">
        <v>758</v>
      </c>
      <c r="C573" s="4" t="s">
        <v>698</v>
      </c>
      <c r="D573" s="4" t="s">
        <v>83</v>
      </c>
      <c r="E573" s="4" t="s">
        <v>154</v>
      </c>
      <c r="F573" s="5">
        <v>7.4453797000000002</v>
      </c>
      <c r="G573" s="6">
        <v>45971</v>
      </c>
      <c r="H573" s="7">
        <v>504491</v>
      </c>
      <c r="I573" s="5">
        <v>4.5</v>
      </c>
      <c r="J573" s="7">
        <v>514000</v>
      </c>
      <c r="K573" s="6">
        <v>49443</v>
      </c>
      <c r="L573" s="8">
        <v>97.744500000000002</v>
      </c>
      <c r="M573" s="7">
        <v>502406.73</v>
      </c>
      <c r="N573" s="7">
        <v>504712.96799999999</v>
      </c>
      <c r="O573" s="7">
        <v>-9287.0319999999992</v>
      </c>
      <c r="P573" s="7">
        <v>-2306.2379999999998</v>
      </c>
      <c r="Q573" s="7">
        <v>4947.25</v>
      </c>
      <c r="R573" s="7">
        <v>507353.98</v>
      </c>
    </row>
    <row r="574" spans="1:18" ht="13.5" customHeight="1" x14ac:dyDescent="0.45">
      <c r="A574" s="4" t="s">
        <v>198</v>
      </c>
      <c r="B574" s="4" t="s">
        <v>759</v>
      </c>
      <c r="C574" s="4" t="s">
        <v>760</v>
      </c>
      <c r="D574" s="4" t="s">
        <v>94</v>
      </c>
      <c r="E574" s="4" t="s">
        <v>215</v>
      </c>
      <c r="F574" s="5">
        <v>6.5017066000000003</v>
      </c>
      <c r="G574" s="6">
        <v>46002</v>
      </c>
      <c r="H574" s="7">
        <v>262782.5</v>
      </c>
      <c r="I574" s="5">
        <v>5.9359999999999999</v>
      </c>
      <c r="J574" s="7">
        <v>250000</v>
      </c>
      <c r="K574" s="6">
        <v>49459</v>
      </c>
      <c r="L574" s="8">
        <v>104.43380000000001</v>
      </c>
      <c r="M574" s="7">
        <v>261084.5</v>
      </c>
      <c r="N574" s="7">
        <v>262571.59499999997</v>
      </c>
      <c r="O574" s="7">
        <v>12571.594999999999</v>
      </c>
      <c r="P574" s="7">
        <v>-1487.095</v>
      </c>
      <c r="Q574" s="7">
        <v>2514.5556000000001</v>
      </c>
      <c r="R574" s="7">
        <v>263599.05560000002</v>
      </c>
    </row>
    <row r="575" spans="1:18" ht="13.5" customHeight="1" x14ac:dyDescent="0.45">
      <c r="A575" s="4" t="s">
        <v>198</v>
      </c>
      <c r="B575" s="4" t="s">
        <v>761</v>
      </c>
      <c r="C575" s="4" t="s">
        <v>239</v>
      </c>
      <c r="D575" s="4" t="s">
        <v>69</v>
      </c>
      <c r="E575" s="4" t="s">
        <v>176</v>
      </c>
      <c r="F575" s="5">
        <v>6.7870645999999999</v>
      </c>
      <c r="G575" s="6">
        <v>45749</v>
      </c>
      <c r="H575" s="7">
        <v>469689.92</v>
      </c>
      <c r="I575" s="5">
        <v>5.2939999999999996</v>
      </c>
      <c r="J575" s="7">
        <v>467000</v>
      </c>
      <c r="K575" s="6">
        <v>49512</v>
      </c>
      <c r="L575" s="8">
        <v>102.5351</v>
      </c>
      <c r="M575" s="7">
        <v>478838.91700000002</v>
      </c>
      <c r="N575" s="7">
        <v>469449.19709999999</v>
      </c>
      <c r="O575" s="7">
        <v>2449.1970999999999</v>
      </c>
      <c r="P575" s="7">
        <v>9389.7199000000001</v>
      </c>
      <c r="Q575" s="7">
        <v>618.07449999999994</v>
      </c>
      <c r="R575" s="7">
        <v>479456.9915</v>
      </c>
    </row>
    <row r="576" spans="1:18" ht="13.5" customHeight="1" x14ac:dyDescent="0.45">
      <c r="A576" s="4" t="s">
        <v>198</v>
      </c>
      <c r="B576" s="4" t="s">
        <v>762</v>
      </c>
      <c r="C576" s="4" t="s">
        <v>249</v>
      </c>
      <c r="D576" s="4" t="s">
        <v>118</v>
      </c>
      <c r="E576" s="4" t="s">
        <v>208</v>
      </c>
      <c r="F576" s="5">
        <v>6.5618660000000002</v>
      </c>
      <c r="G576" s="6">
        <v>45495</v>
      </c>
      <c r="H576" s="7">
        <v>36000</v>
      </c>
      <c r="I576" s="5">
        <v>6.1840000000000002</v>
      </c>
      <c r="J576" s="7">
        <v>36000</v>
      </c>
      <c r="K576" s="6">
        <v>49516</v>
      </c>
      <c r="L576" s="8">
        <v>102.97280000000001</v>
      </c>
      <c r="M576" s="7">
        <v>37070.207999999999</v>
      </c>
      <c r="N576" s="7">
        <v>36000</v>
      </c>
      <c r="O576" s="7">
        <v>0</v>
      </c>
      <c r="P576" s="7">
        <v>1070.2080000000001</v>
      </c>
      <c r="Q576" s="7">
        <v>30.92</v>
      </c>
      <c r="R576" s="7">
        <v>37101.127999999997</v>
      </c>
    </row>
    <row r="577" spans="1:18" ht="13.5" customHeight="1" x14ac:dyDescent="0.45">
      <c r="A577" s="4" t="s">
        <v>198</v>
      </c>
      <c r="B577" s="4" t="s">
        <v>763</v>
      </c>
      <c r="C577" s="4" t="s">
        <v>764</v>
      </c>
      <c r="D577" s="4" t="s">
        <v>69</v>
      </c>
      <c r="E577" s="4" t="s">
        <v>66</v>
      </c>
      <c r="F577" s="5">
        <v>7.3197890000000001</v>
      </c>
      <c r="G577" s="6">
        <v>45966</v>
      </c>
      <c r="H577" s="7">
        <v>332263.05</v>
      </c>
      <c r="I577" s="5">
        <v>5.15</v>
      </c>
      <c r="J577" s="7">
        <v>335000</v>
      </c>
      <c r="K577" s="6">
        <v>49533</v>
      </c>
      <c r="L577" s="8">
        <v>99.179699999999997</v>
      </c>
      <c r="M577" s="7">
        <v>332251.995</v>
      </c>
      <c r="N577" s="7">
        <v>332329.07459999999</v>
      </c>
      <c r="O577" s="7">
        <v>-2670.9254000000001</v>
      </c>
      <c r="P577" s="7">
        <v>-77.079599999999999</v>
      </c>
      <c r="Q577" s="7">
        <v>8099.0902999999998</v>
      </c>
      <c r="R577" s="7">
        <v>340351.08529999998</v>
      </c>
    </row>
    <row r="578" spans="1:18" ht="13.5" customHeight="1" x14ac:dyDescent="0.45">
      <c r="A578" s="4" t="s">
        <v>198</v>
      </c>
      <c r="B578" s="4" t="s">
        <v>763</v>
      </c>
      <c r="C578" s="4" t="s">
        <v>764</v>
      </c>
      <c r="D578" s="4" t="s">
        <v>69</v>
      </c>
      <c r="E578" s="4" t="s">
        <v>66</v>
      </c>
      <c r="F578" s="5">
        <v>7.3197890000000001</v>
      </c>
      <c r="G578" s="6">
        <v>45966</v>
      </c>
      <c r="H578" s="7">
        <v>164363.1</v>
      </c>
      <c r="I578" s="5">
        <v>5.15</v>
      </c>
      <c r="J578" s="7">
        <v>165000</v>
      </c>
      <c r="K578" s="6">
        <v>49533</v>
      </c>
      <c r="L578" s="8">
        <v>99.179699999999997</v>
      </c>
      <c r="M578" s="7">
        <v>163646.505</v>
      </c>
      <c r="N578" s="7">
        <v>164378.6385</v>
      </c>
      <c r="O578" s="7">
        <v>-621.36149999999998</v>
      </c>
      <c r="P578" s="7">
        <v>-732.13350000000003</v>
      </c>
      <c r="Q578" s="7">
        <v>3989.1042000000002</v>
      </c>
      <c r="R578" s="7">
        <v>167635.60920000001</v>
      </c>
    </row>
    <row r="579" spans="1:18" ht="13.5" customHeight="1" x14ac:dyDescent="0.45">
      <c r="A579" s="4" t="s">
        <v>198</v>
      </c>
      <c r="B579" s="4" t="s">
        <v>765</v>
      </c>
      <c r="C579" s="4" t="s">
        <v>243</v>
      </c>
      <c r="D579" s="4" t="s">
        <v>94</v>
      </c>
      <c r="E579" s="4" t="s">
        <v>154</v>
      </c>
      <c r="F579" s="5">
        <v>6.6245880000000001</v>
      </c>
      <c r="G579" s="6">
        <v>45516</v>
      </c>
      <c r="H579" s="7">
        <v>59000</v>
      </c>
      <c r="I579" s="5">
        <v>5.4249999999999998</v>
      </c>
      <c r="J579" s="7">
        <v>59000</v>
      </c>
      <c r="K579" s="6">
        <v>49536</v>
      </c>
      <c r="L579" s="8">
        <v>101.5711</v>
      </c>
      <c r="M579" s="7">
        <v>59926.949000000001</v>
      </c>
      <c r="N579" s="7">
        <v>59000</v>
      </c>
      <c r="O579" s="7">
        <v>0</v>
      </c>
      <c r="P579" s="7">
        <v>926.94899999999996</v>
      </c>
      <c r="Q579" s="7">
        <v>1475.9014</v>
      </c>
      <c r="R579" s="7">
        <v>61402.850400000003</v>
      </c>
    </row>
    <row r="580" spans="1:18" ht="13.5" customHeight="1" x14ac:dyDescent="0.45">
      <c r="A580" s="4" t="s">
        <v>198</v>
      </c>
      <c r="B580" s="4" t="s">
        <v>765</v>
      </c>
      <c r="C580" s="4" t="s">
        <v>243</v>
      </c>
      <c r="D580" s="4" t="s">
        <v>94</v>
      </c>
      <c r="E580" s="4" t="s">
        <v>154</v>
      </c>
      <c r="F580" s="5">
        <v>6.6245880000000001</v>
      </c>
      <c r="G580" s="6">
        <v>45958</v>
      </c>
      <c r="H580" s="7">
        <v>237447.4</v>
      </c>
      <c r="I580" s="5">
        <v>5.4249999999999998</v>
      </c>
      <c r="J580" s="7">
        <v>230000</v>
      </c>
      <c r="K580" s="6">
        <v>49536</v>
      </c>
      <c r="L580" s="8">
        <v>101.5711</v>
      </c>
      <c r="M580" s="7">
        <v>233613.53</v>
      </c>
      <c r="N580" s="7">
        <v>237227.13130000001</v>
      </c>
      <c r="O580" s="7">
        <v>7227.1313</v>
      </c>
      <c r="P580" s="7">
        <v>-3613.6012999999998</v>
      </c>
      <c r="Q580" s="7">
        <v>5753.5138999999999</v>
      </c>
      <c r="R580" s="7">
        <v>239367.04389999999</v>
      </c>
    </row>
    <row r="581" spans="1:18" ht="13.5" customHeight="1" x14ac:dyDescent="0.45">
      <c r="A581" s="4" t="s">
        <v>198</v>
      </c>
      <c r="B581" s="4" t="s">
        <v>766</v>
      </c>
      <c r="C581" s="4" t="s">
        <v>414</v>
      </c>
      <c r="D581" s="4" t="s">
        <v>94</v>
      </c>
      <c r="E581" s="4" t="s">
        <v>215</v>
      </c>
      <c r="F581" s="5">
        <v>6.7137520000000004</v>
      </c>
      <c r="G581" s="6">
        <v>45538</v>
      </c>
      <c r="H581" s="7">
        <v>500000</v>
      </c>
      <c r="I581" s="5">
        <v>5.335</v>
      </c>
      <c r="J581" s="7">
        <v>500000</v>
      </c>
      <c r="K581" s="6">
        <v>49562</v>
      </c>
      <c r="L581" s="8">
        <v>101.2183</v>
      </c>
      <c r="M581" s="7">
        <v>506091.5</v>
      </c>
      <c r="N581" s="7">
        <v>500000</v>
      </c>
      <c r="O581" s="7">
        <v>0</v>
      </c>
      <c r="P581" s="7">
        <v>6091.5</v>
      </c>
      <c r="Q581" s="7">
        <v>10447.7083</v>
      </c>
      <c r="R581" s="7">
        <v>516539.2083</v>
      </c>
    </row>
    <row r="582" spans="1:18" ht="13.5" customHeight="1" x14ac:dyDescent="0.45">
      <c r="A582" s="4" t="s">
        <v>198</v>
      </c>
      <c r="B582" s="4" t="s">
        <v>767</v>
      </c>
      <c r="C582" s="4" t="s">
        <v>768</v>
      </c>
      <c r="D582" s="4" t="s">
        <v>118</v>
      </c>
      <c r="E582" s="4" t="s">
        <v>201</v>
      </c>
      <c r="F582" s="5">
        <v>3.9170372000000002</v>
      </c>
      <c r="G582" s="6">
        <v>45908</v>
      </c>
      <c r="H582" s="7">
        <v>201240</v>
      </c>
      <c r="I582" s="5">
        <v>5.7839999999999998</v>
      </c>
      <c r="J582" s="7">
        <v>200000</v>
      </c>
      <c r="K582" s="6">
        <v>49563</v>
      </c>
      <c r="L582" s="8">
        <v>100.4199</v>
      </c>
      <c r="M582" s="7">
        <v>200839.8</v>
      </c>
      <c r="N582" s="7">
        <v>201142.8916</v>
      </c>
      <c r="O582" s="7">
        <v>1142.8915999999999</v>
      </c>
      <c r="P582" s="7">
        <v>-303.09160000000003</v>
      </c>
      <c r="Q582" s="7">
        <v>4498.6666999999998</v>
      </c>
      <c r="R582" s="7">
        <v>205338.46669999999</v>
      </c>
    </row>
    <row r="583" spans="1:18" ht="13.5" customHeight="1" x14ac:dyDescent="0.45">
      <c r="A583" s="4" t="s">
        <v>198</v>
      </c>
      <c r="B583" s="4" t="s">
        <v>769</v>
      </c>
      <c r="C583" s="4" t="s">
        <v>349</v>
      </c>
      <c r="D583" s="4" t="s">
        <v>97</v>
      </c>
      <c r="E583" s="4" t="s">
        <v>208</v>
      </c>
      <c r="F583" s="5">
        <v>7.2972593000000003</v>
      </c>
      <c r="G583" s="6">
        <v>45880</v>
      </c>
      <c r="H583" s="7">
        <v>184944.5</v>
      </c>
      <c r="I583" s="5">
        <v>5.45</v>
      </c>
      <c r="J583" s="7">
        <v>185000</v>
      </c>
      <c r="K583" s="6">
        <v>49567</v>
      </c>
      <c r="L583" s="8">
        <v>101.5915</v>
      </c>
      <c r="M583" s="7">
        <v>187944.27499999999</v>
      </c>
      <c r="N583" s="7">
        <v>184947.0618</v>
      </c>
      <c r="O583" s="7">
        <v>-52.938200000000002</v>
      </c>
      <c r="P583" s="7">
        <v>2997.2132000000001</v>
      </c>
      <c r="Q583" s="7">
        <v>4649.1527999999998</v>
      </c>
      <c r="R583" s="7">
        <v>192593.4278</v>
      </c>
    </row>
    <row r="584" spans="1:18" ht="13.5" customHeight="1" x14ac:dyDescent="0.45">
      <c r="A584" s="4" t="s">
        <v>198</v>
      </c>
      <c r="B584" s="4" t="s">
        <v>769</v>
      </c>
      <c r="C584" s="4" t="s">
        <v>349</v>
      </c>
      <c r="D584" s="4" t="s">
        <v>97</v>
      </c>
      <c r="E584" s="4" t="s">
        <v>208</v>
      </c>
      <c r="F584" s="5">
        <v>7.2972593000000003</v>
      </c>
      <c r="G584" s="6">
        <v>45880</v>
      </c>
      <c r="H584" s="7">
        <v>315897.75</v>
      </c>
      <c r="I584" s="5">
        <v>5.45</v>
      </c>
      <c r="J584" s="7">
        <v>315000</v>
      </c>
      <c r="K584" s="6">
        <v>49567</v>
      </c>
      <c r="L584" s="8">
        <v>101.5915</v>
      </c>
      <c r="M584" s="7">
        <v>320013.22499999998</v>
      </c>
      <c r="N584" s="7">
        <v>315855.25</v>
      </c>
      <c r="O584" s="7">
        <v>855.25</v>
      </c>
      <c r="P584" s="7">
        <v>4157.9750000000004</v>
      </c>
      <c r="Q584" s="7">
        <v>7916.125</v>
      </c>
      <c r="R584" s="7">
        <v>327929.34999999998</v>
      </c>
    </row>
    <row r="585" spans="1:18" ht="13.5" customHeight="1" x14ac:dyDescent="0.45">
      <c r="A585" s="4" t="s">
        <v>198</v>
      </c>
      <c r="B585" s="4" t="s">
        <v>770</v>
      </c>
      <c r="C585" s="4" t="s">
        <v>771</v>
      </c>
      <c r="D585" s="4" t="s">
        <v>52</v>
      </c>
      <c r="E585" s="4" t="s">
        <v>201</v>
      </c>
      <c r="F585" s="5">
        <v>3.9063859999999999</v>
      </c>
      <c r="G585" s="6">
        <v>45995</v>
      </c>
      <c r="H585" s="7">
        <v>203052</v>
      </c>
      <c r="I585" s="5">
        <v>6.25</v>
      </c>
      <c r="J585" s="7">
        <v>200000</v>
      </c>
      <c r="K585" s="6">
        <v>49583</v>
      </c>
      <c r="L585" s="8">
        <v>100.08580000000001</v>
      </c>
      <c r="M585" s="7">
        <v>200171.6</v>
      </c>
      <c r="N585" s="7">
        <v>202951.4798</v>
      </c>
      <c r="O585" s="7">
        <v>2951.4798000000001</v>
      </c>
      <c r="P585" s="7">
        <v>-2779.8798000000002</v>
      </c>
      <c r="Q585" s="7">
        <v>4826.3888999999999</v>
      </c>
      <c r="R585" s="7">
        <v>204997.9889</v>
      </c>
    </row>
    <row r="586" spans="1:18" ht="13.5" customHeight="1" x14ac:dyDescent="0.45">
      <c r="A586" s="4" t="s">
        <v>198</v>
      </c>
      <c r="B586" s="4" t="s">
        <v>772</v>
      </c>
      <c r="C586" s="4" t="s">
        <v>239</v>
      </c>
      <c r="D586" s="4" t="s">
        <v>69</v>
      </c>
      <c r="E586" s="4" t="s">
        <v>176</v>
      </c>
      <c r="F586" s="5">
        <v>6.9321555999999998</v>
      </c>
      <c r="G586" s="6">
        <v>45862</v>
      </c>
      <c r="H586" s="7">
        <v>493395</v>
      </c>
      <c r="I586" s="5">
        <v>4.9459999999999997</v>
      </c>
      <c r="J586" s="7">
        <v>500000</v>
      </c>
      <c r="K586" s="6">
        <v>49604</v>
      </c>
      <c r="L586" s="8">
        <v>100.295</v>
      </c>
      <c r="M586" s="7">
        <v>501475</v>
      </c>
      <c r="N586" s="7">
        <v>493768.68339999998</v>
      </c>
      <c r="O586" s="7">
        <v>-6231.3166000000001</v>
      </c>
      <c r="P586" s="7">
        <v>7706.3166000000001</v>
      </c>
      <c r="Q586" s="7">
        <v>6800.75</v>
      </c>
      <c r="R586" s="7">
        <v>508275.75</v>
      </c>
    </row>
    <row r="587" spans="1:18" ht="13.5" customHeight="1" x14ac:dyDescent="0.45">
      <c r="A587" s="4" t="s">
        <v>198</v>
      </c>
      <c r="B587" s="4" t="s">
        <v>773</v>
      </c>
      <c r="C587" s="4" t="s">
        <v>596</v>
      </c>
      <c r="D587" s="4" t="s">
        <v>94</v>
      </c>
      <c r="E587" s="4" t="s">
        <v>66</v>
      </c>
      <c r="F587" s="5">
        <v>6.9100149999999996</v>
      </c>
      <c r="G587" s="6">
        <v>45932</v>
      </c>
      <c r="H587" s="7">
        <v>506340</v>
      </c>
      <c r="I587" s="5">
        <v>5.016</v>
      </c>
      <c r="J587" s="7">
        <v>500000</v>
      </c>
      <c r="K587" s="6">
        <v>49605</v>
      </c>
      <c r="L587" s="8">
        <v>100.0697</v>
      </c>
      <c r="M587" s="7">
        <v>500348.5</v>
      </c>
      <c r="N587" s="7">
        <v>506108.02539999998</v>
      </c>
      <c r="O587" s="7">
        <v>6108.0254000000004</v>
      </c>
      <c r="P587" s="7">
        <v>-5759.5254000000004</v>
      </c>
      <c r="Q587" s="7">
        <v>6827.3333000000002</v>
      </c>
      <c r="R587" s="7">
        <v>507175.8333</v>
      </c>
    </row>
    <row r="588" spans="1:18" ht="13.5" customHeight="1" x14ac:dyDescent="0.45">
      <c r="A588" s="4" t="s">
        <v>198</v>
      </c>
      <c r="B588" s="4" t="s">
        <v>774</v>
      </c>
      <c r="C588" s="4" t="s">
        <v>648</v>
      </c>
      <c r="D588" s="4" t="s">
        <v>83</v>
      </c>
      <c r="E588" s="4" t="s">
        <v>154</v>
      </c>
      <c r="F588" s="5">
        <v>8.2147679999999994</v>
      </c>
      <c r="G588" s="6">
        <v>43972</v>
      </c>
      <c r="H588" s="7">
        <v>503600.81140000001</v>
      </c>
      <c r="I588" s="5">
        <v>3.137</v>
      </c>
      <c r="J588" s="7">
        <v>509000</v>
      </c>
      <c r="K588" s="6">
        <v>49628</v>
      </c>
      <c r="L588" s="8">
        <v>85.854699999999994</v>
      </c>
      <c r="M588" s="7">
        <v>437000.42300000001</v>
      </c>
      <c r="N588" s="7">
        <v>506069.54220000003</v>
      </c>
      <c r="O588" s="7">
        <v>-2930.4578000000001</v>
      </c>
      <c r="P588" s="7">
        <v>-69069.119200000001</v>
      </c>
      <c r="Q588" s="7">
        <v>3370.8807999999999</v>
      </c>
      <c r="R588" s="7">
        <v>440371.30379999999</v>
      </c>
    </row>
    <row r="589" spans="1:18" ht="13.5" customHeight="1" x14ac:dyDescent="0.45">
      <c r="A589" s="4" t="s">
        <v>198</v>
      </c>
      <c r="B589" s="4" t="s">
        <v>775</v>
      </c>
      <c r="C589" s="4" t="s">
        <v>776</v>
      </c>
      <c r="D589" s="4" t="s">
        <v>94</v>
      </c>
      <c r="E589" s="4" t="s">
        <v>154</v>
      </c>
      <c r="F589" s="5">
        <v>7.6574210000000003</v>
      </c>
      <c r="G589" s="6">
        <v>45057</v>
      </c>
      <c r="H589" s="7">
        <v>483970</v>
      </c>
      <c r="I589" s="5">
        <v>4.8499999999999996</v>
      </c>
      <c r="J589" s="7">
        <v>500000</v>
      </c>
      <c r="K589" s="6">
        <v>49628</v>
      </c>
      <c r="L589" s="8">
        <v>98.189899999999994</v>
      </c>
      <c r="M589" s="7">
        <v>490949.5</v>
      </c>
      <c r="N589" s="7">
        <v>487455.39299999998</v>
      </c>
      <c r="O589" s="7">
        <v>-12544.607</v>
      </c>
      <c r="P589" s="7">
        <v>3494.107</v>
      </c>
      <c r="Q589" s="7">
        <v>5119.4444000000003</v>
      </c>
      <c r="R589" s="7">
        <v>496068.94439999998</v>
      </c>
    </row>
    <row r="590" spans="1:18" ht="13.5" customHeight="1" x14ac:dyDescent="0.45">
      <c r="A590" s="4" t="s">
        <v>198</v>
      </c>
      <c r="B590" s="4" t="s">
        <v>777</v>
      </c>
      <c r="C590" s="4" t="s">
        <v>273</v>
      </c>
      <c r="D590" s="4" t="s">
        <v>118</v>
      </c>
      <c r="E590" s="4" t="s">
        <v>208</v>
      </c>
      <c r="F590" s="5">
        <v>7.6743040000000002</v>
      </c>
      <c r="G590" s="6">
        <v>45922</v>
      </c>
      <c r="H590" s="7">
        <v>22965.96</v>
      </c>
      <c r="I590" s="5">
        <v>5.375</v>
      </c>
      <c r="J590" s="7">
        <v>23000</v>
      </c>
      <c r="K590" s="6">
        <v>49689</v>
      </c>
      <c r="L590" s="8">
        <v>100.03619999999999</v>
      </c>
      <c r="M590" s="7">
        <v>23008.326000000001</v>
      </c>
      <c r="N590" s="7">
        <v>22967.074100000002</v>
      </c>
      <c r="O590" s="7">
        <v>-32.925899999999999</v>
      </c>
      <c r="P590" s="7">
        <v>41.251899999999999</v>
      </c>
      <c r="Q590" s="7">
        <v>54.944400000000002</v>
      </c>
      <c r="R590" s="7">
        <v>23063.270400000001</v>
      </c>
    </row>
    <row r="591" spans="1:18" ht="13.5" customHeight="1" x14ac:dyDescent="0.45">
      <c r="A591" s="4" t="s">
        <v>198</v>
      </c>
      <c r="B591" s="4" t="s">
        <v>777</v>
      </c>
      <c r="C591" s="4" t="s">
        <v>273</v>
      </c>
      <c r="D591" s="4" t="s">
        <v>118</v>
      </c>
      <c r="E591" s="4" t="s">
        <v>208</v>
      </c>
      <c r="F591" s="5">
        <v>7.6743040000000002</v>
      </c>
      <c r="G591" s="6">
        <v>45953</v>
      </c>
      <c r="H591" s="7">
        <v>222593.26</v>
      </c>
      <c r="I591" s="5">
        <v>5.375</v>
      </c>
      <c r="J591" s="7">
        <v>218000</v>
      </c>
      <c r="K591" s="6">
        <v>49689</v>
      </c>
      <c r="L591" s="8">
        <v>100.03619999999999</v>
      </c>
      <c r="M591" s="7">
        <v>218078.916</v>
      </c>
      <c r="N591" s="7">
        <v>222467.17550000001</v>
      </c>
      <c r="O591" s="7">
        <v>4467.1755000000003</v>
      </c>
      <c r="P591" s="7">
        <v>-4388.2595000000001</v>
      </c>
      <c r="Q591" s="7">
        <v>520.77779999999996</v>
      </c>
      <c r="R591" s="7">
        <v>218599.69380000001</v>
      </c>
    </row>
    <row r="592" spans="1:18" ht="13.5" customHeight="1" x14ac:dyDescent="0.45">
      <c r="A592" s="4" t="s">
        <v>198</v>
      </c>
      <c r="B592" s="4" t="s">
        <v>778</v>
      </c>
      <c r="C592" s="4" t="s">
        <v>779</v>
      </c>
      <c r="D592" s="4" t="s">
        <v>118</v>
      </c>
      <c r="E592" s="4" t="s">
        <v>52</v>
      </c>
      <c r="F592" s="5">
        <v>4.21279</v>
      </c>
      <c r="G592" s="6">
        <v>45995</v>
      </c>
      <c r="H592" s="7">
        <v>252070</v>
      </c>
      <c r="I592" s="5">
        <v>5.9569999999999999</v>
      </c>
      <c r="J592" s="7">
        <v>250000</v>
      </c>
      <c r="K592" s="6">
        <v>49689</v>
      </c>
      <c r="L592" s="8">
        <v>100.5971</v>
      </c>
      <c r="M592" s="7">
        <v>251492.75</v>
      </c>
      <c r="N592" s="7">
        <v>252039.6991</v>
      </c>
      <c r="O592" s="7">
        <v>2039.6991</v>
      </c>
      <c r="P592" s="7">
        <v>-546.94910000000004</v>
      </c>
      <c r="Q592" s="7">
        <v>2151.1388999999999</v>
      </c>
      <c r="R592" s="7">
        <v>253643.88889999999</v>
      </c>
    </row>
    <row r="593" spans="1:18" ht="13.5" customHeight="1" x14ac:dyDescent="0.45">
      <c r="A593" s="4" t="s">
        <v>198</v>
      </c>
      <c r="B593" s="4" t="s">
        <v>780</v>
      </c>
      <c r="C593" s="4" t="s">
        <v>518</v>
      </c>
      <c r="D593" s="4" t="s">
        <v>97</v>
      </c>
      <c r="E593" s="4" t="s">
        <v>201</v>
      </c>
      <c r="F593" s="5">
        <v>7.6908665000000003</v>
      </c>
      <c r="G593" s="6">
        <v>45922</v>
      </c>
      <c r="H593" s="7">
        <v>64761.45</v>
      </c>
      <c r="I593" s="5">
        <v>5.0999999999999996</v>
      </c>
      <c r="J593" s="7">
        <v>65000</v>
      </c>
      <c r="K593" s="6">
        <v>49720</v>
      </c>
      <c r="L593" s="8">
        <v>98.124700000000004</v>
      </c>
      <c r="M593" s="7">
        <v>63781.055</v>
      </c>
      <c r="N593" s="7">
        <v>64768.888899999998</v>
      </c>
      <c r="O593" s="7">
        <v>-231.11109999999999</v>
      </c>
      <c r="P593" s="7">
        <v>-987.83389999999997</v>
      </c>
      <c r="Q593" s="7">
        <v>1058.9583</v>
      </c>
      <c r="R593" s="7">
        <v>64840.013299999999</v>
      </c>
    </row>
    <row r="594" spans="1:18" ht="13.5" customHeight="1" x14ac:dyDescent="0.45">
      <c r="A594" s="4" t="s">
        <v>198</v>
      </c>
      <c r="B594" s="4" t="s">
        <v>781</v>
      </c>
      <c r="C594" s="4" t="s">
        <v>648</v>
      </c>
      <c r="D594" s="4" t="s">
        <v>83</v>
      </c>
      <c r="E594" s="4" t="s">
        <v>154</v>
      </c>
      <c r="F594" s="5">
        <v>7.8097506000000001</v>
      </c>
      <c r="G594" s="6">
        <v>45922</v>
      </c>
      <c r="H594" s="7">
        <v>59872.2</v>
      </c>
      <c r="I594" s="5">
        <v>4.8</v>
      </c>
      <c r="J594" s="7">
        <v>60000</v>
      </c>
      <c r="K594" s="6">
        <v>49720</v>
      </c>
      <c r="L594" s="8">
        <v>98.561899999999994</v>
      </c>
      <c r="M594" s="7">
        <v>59137.14</v>
      </c>
      <c r="N594" s="7">
        <v>59876.4139</v>
      </c>
      <c r="O594" s="7">
        <v>-123.5861</v>
      </c>
      <c r="P594" s="7">
        <v>-739.27390000000003</v>
      </c>
      <c r="Q594" s="7">
        <v>976</v>
      </c>
      <c r="R594" s="7">
        <v>60113.14</v>
      </c>
    </row>
    <row r="595" spans="1:18" ht="13.5" customHeight="1" x14ac:dyDescent="0.45">
      <c r="A595" s="4" t="s">
        <v>198</v>
      </c>
      <c r="B595" s="4" t="s">
        <v>780</v>
      </c>
      <c r="C595" s="4" t="s">
        <v>518</v>
      </c>
      <c r="D595" s="4" t="s">
        <v>97</v>
      </c>
      <c r="E595" s="4" t="s">
        <v>201</v>
      </c>
      <c r="F595" s="5">
        <v>7.6908665000000003</v>
      </c>
      <c r="G595" s="6">
        <v>46027</v>
      </c>
      <c r="H595" s="7">
        <v>236600.44</v>
      </c>
      <c r="I595" s="5">
        <v>5.0999999999999996</v>
      </c>
      <c r="J595" s="7">
        <v>239000</v>
      </c>
      <c r="K595" s="6">
        <v>49720</v>
      </c>
      <c r="L595" s="8">
        <v>98.124700000000004</v>
      </c>
      <c r="M595" s="7">
        <v>234518.033</v>
      </c>
      <c r="N595" s="7">
        <v>236617.3383</v>
      </c>
      <c r="O595" s="7">
        <v>-2382.6617000000001</v>
      </c>
      <c r="P595" s="7">
        <v>-2099.3053</v>
      </c>
      <c r="Q595" s="7">
        <v>3893.7082999999998</v>
      </c>
      <c r="R595" s="7">
        <v>238411.74129999999</v>
      </c>
    </row>
    <row r="596" spans="1:18" ht="13.5" customHeight="1" x14ac:dyDescent="0.45">
      <c r="A596" s="4" t="s">
        <v>198</v>
      </c>
      <c r="B596" s="4" t="s">
        <v>782</v>
      </c>
      <c r="C596" s="4" t="s">
        <v>783</v>
      </c>
      <c r="D596" s="4" t="s">
        <v>94</v>
      </c>
      <c r="E596" s="4" t="s">
        <v>215</v>
      </c>
      <c r="F596" s="5">
        <v>7.7982616</v>
      </c>
      <c r="G596" s="6">
        <v>45966</v>
      </c>
      <c r="H596" s="7">
        <v>499680</v>
      </c>
      <c r="I596" s="5">
        <v>5.0999999999999996</v>
      </c>
      <c r="J596" s="7">
        <v>500000</v>
      </c>
      <c r="K596" s="6">
        <v>49749</v>
      </c>
      <c r="L596" s="8">
        <v>100.07080000000001</v>
      </c>
      <c r="M596" s="7">
        <v>500354</v>
      </c>
      <c r="N596" s="7">
        <v>499686.19959999999</v>
      </c>
      <c r="O596" s="7">
        <v>-313.80040000000002</v>
      </c>
      <c r="P596" s="7">
        <v>667.80039999999997</v>
      </c>
      <c r="Q596" s="7">
        <v>5029.1666999999998</v>
      </c>
      <c r="R596" s="7">
        <v>505383.1667</v>
      </c>
    </row>
    <row r="597" spans="1:18" ht="13.5" customHeight="1" x14ac:dyDescent="0.45">
      <c r="A597" s="4" t="s">
        <v>198</v>
      </c>
      <c r="B597" s="4" t="s">
        <v>784</v>
      </c>
      <c r="C597" s="4" t="s">
        <v>760</v>
      </c>
      <c r="D597" s="4" t="s">
        <v>94</v>
      </c>
      <c r="E597" s="4" t="s">
        <v>215</v>
      </c>
      <c r="F597" s="5">
        <v>7.0637654999999997</v>
      </c>
      <c r="G597" s="6">
        <v>45798</v>
      </c>
      <c r="H597" s="7">
        <v>500000</v>
      </c>
      <c r="I597" s="5">
        <v>6.0270000000000001</v>
      </c>
      <c r="J597" s="7">
        <v>500000</v>
      </c>
      <c r="K597" s="6">
        <v>49823</v>
      </c>
      <c r="L597" s="8">
        <v>104.6849</v>
      </c>
      <c r="M597" s="7">
        <v>523424.5</v>
      </c>
      <c r="N597" s="7">
        <v>500000</v>
      </c>
      <c r="O597" s="7">
        <v>0</v>
      </c>
      <c r="P597" s="7">
        <v>23424.5</v>
      </c>
      <c r="Q597" s="7">
        <v>5273.625</v>
      </c>
      <c r="R597" s="7">
        <v>528698.125</v>
      </c>
    </row>
    <row r="598" spans="1:18" ht="13.5" customHeight="1" x14ac:dyDescent="0.45">
      <c r="A598" s="4" t="s">
        <v>198</v>
      </c>
      <c r="B598" s="4" t="s">
        <v>785</v>
      </c>
      <c r="C598" s="4" t="s">
        <v>786</v>
      </c>
      <c r="D598" s="4" t="s">
        <v>97</v>
      </c>
      <c r="E598" s="4" t="s">
        <v>215</v>
      </c>
      <c r="F598" s="5">
        <v>7.3825440000000002</v>
      </c>
      <c r="G598" s="6">
        <v>45946</v>
      </c>
      <c r="H598" s="7">
        <v>299157</v>
      </c>
      <c r="I598" s="5">
        <v>5.1360000000000001</v>
      </c>
      <c r="J598" s="7">
        <v>300000</v>
      </c>
      <c r="K598" s="6">
        <v>49940</v>
      </c>
      <c r="L598" s="8">
        <v>99.084500000000006</v>
      </c>
      <c r="M598" s="7">
        <v>297253.5</v>
      </c>
      <c r="N598" s="7">
        <v>299179.58980000002</v>
      </c>
      <c r="O598" s="7">
        <v>-820.41020000000003</v>
      </c>
      <c r="P598" s="7">
        <v>-1926.0898</v>
      </c>
      <c r="Q598" s="7">
        <v>5521.2</v>
      </c>
      <c r="R598" s="7">
        <v>302774.7</v>
      </c>
    </row>
    <row r="599" spans="1:18" ht="13.5" customHeight="1" x14ac:dyDescent="0.45">
      <c r="A599" s="4" t="s">
        <v>198</v>
      </c>
      <c r="B599" s="4" t="s">
        <v>787</v>
      </c>
      <c r="C599" s="4" t="s">
        <v>788</v>
      </c>
      <c r="D599" s="4" t="s">
        <v>48</v>
      </c>
      <c r="E599" s="4" t="s">
        <v>154</v>
      </c>
      <c r="F599" s="5">
        <v>5.523231</v>
      </c>
      <c r="G599" s="6">
        <v>45495</v>
      </c>
      <c r="H599" s="7">
        <v>44413.982600000003</v>
      </c>
      <c r="I599" s="5">
        <v>5.875</v>
      </c>
      <c r="J599" s="7">
        <v>44413.982600000003</v>
      </c>
      <c r="K599" s="6">
        <v>50086</v>
      </c>
      <c r="L599" s="8">
        <v>103.3857</v>
      </c>
      <c r="M599" s="7">
        <v>45917.7068</v>
      </c>
      <c r="N599" s="7">
        <v>44413.982600000003</v>
      </c>
      <c r="O599" s="7">
        <v>0</v>
      </c>
      <c r="P599" s="7">
        <v>1503.7242000000001</v>
      </c>
      <c r="Q599" s="7">
        <v>1203.1871000000001</v>
      </c>
      <c r="R599" s="7">
        <v>47120.893900000003</v>
      </c>
    </row>
    <row r="600" spans="1:18" ht="13.5" customHeight="1" x14ac:dyDescent="0.45">
      <c r="A600" s="4" t="s">
        <v>198</v>
      </c>
      <c r="B600" s="4" t="s">
        <v>789</v>
      </c>
      <c r="C600" s="4" t="s">
        <v>788</v>
      </c>
      <c r="D600" s="4" t="s">
        <v>163</v>
      </c>
      <c r="E600" s="4" t="s">
        <v>49</v>
      </c>
      <c r="F600" s="5">
        <v>5.5945049999999998</v>
      </c>
      <c r="G600" s="6">
        <v>45495</v>
      </c>
      <c r="H600" s="7">
        <v>48276.072999999997</v>
      </c>
      <c r="I600" s="5">
        <v>5.45</v>
      </c>
      <c r="J600" s="7">
        <v>48276.072999999997</v>
      </c>
      <c r="K600" s="6">
        <v>50086</v>
      </c>
      <c r="L600" s="8">
        <v>102.0603</v>
      </c>
      <c r="M600" s="7">
        <v>49270.704899999997</v>
      </c>
      <c r="N600" s="7">
        <v>48276.072999999997</v>
      </c>
      <c r="O600" s="7">
        <v>0</v>
      </c>
      <c r="P600" s="7">
        <v>994.63189999999997</v>
      </c>
      <c r="Q600" s="7">
        <v>1213.2045000000001</v>
      </c>
      <c r="R600" s="7">
        <v>50483.909399999997</v>
      </c>
    </row>
    <row r="601" spans="1:18" ht="13.5" customHeight="1" x14ac:dyDescent="0.45">
      <c r="A601" s="4" t="s">
        <v>198</v>
      </c>
      <c r="B601" s="4" t="s">
        <v>790</v>
      </c>
      <c r="C601" s="4" t="s">
        <v>791</v>
      </c>
      <c r="D601" s="4" t="s">
        <v>48</v>
      </c>
      <c r="E601" s="4" t="s">
        <v>52</v>
      </c>
      <c r="F601" s="5">
        <v>6.5125456000000002</v>
      </c>
      <c r="G601" s="6">
        <v>45958</v>
      </c>
      <c r="H601" s="7">
        <v>45000</v>
      </c>
      <c r="I601" s="5">
        <v>4.9000000000000004</v>
      </c>
      <c r="J601" s="7">
        <v>45000</v>
      </c>
      <c r="K601" s="6">
        <v>50536</v>
      </c>
      <c r="L601" s="8">
        <v>98.670400000000001</v>
      </c>
      <c r="M601" s="7">
        <v>44401.68</v>
      </c>
      <c r="N601" s="7">
        <v>45000</v>
      </c>
      <c r="O601" s="7">
        <v>0</v>
      </c>
      <c r="P601" s="7">
        <v>-598.32000000000005</v>
      </c>
      <c r="Q601" s="7">
        <v>483.875</v>
      </c>
      <c r="R601" s="7">
        <v>44885.555</v>
      </c>
    </row>
    <row r="602" spans="1:18" ht="13.5" customHeight="1" x14ac:dyDescent="0.45">
      <c r="A602" s="4" t="s">
        <v>198</v>
      </c>
      <c r="B602" s="4" t="s">
        <v>790</v>
      </c>
      <c r="C602" s="4" t="s">
        <v>791</v>
      </c>
      <c r="D602" s="4" t="s">
        <v>48</v>
      </c>
      <c r="E602" s="4" t="s">
        <v>52</v>
      </c>
      <c r="F602" s="5">
        <v>6.5125456000000002</v>
      </c>
      <c r="G602" s="6">
        <v>45959</v>
      </c>
      <c r="H602" s="7">
        <v>9067.5</v>
      </c>
      <c r="I602" s="5">
        <v>4.9000000000000004</v>
      </c>
      <c r="J602" s="7">
        <v>9000</v>
      </c>
      <c r="K602" s="6">
        <v>50536</v>
      </c>
      <c r="L602" s="8">
        <v>98.670400000000001</v>
      </c>
      <c r="M602" s="7">
        <v>8880.3359999999993</v>
      </c>
      <c r="N602" s="7">
        <v>9066.3017999999993</v>
      </c>
      <c r="O602" s="7">
        <v>66.3018</v>
      </c>
      <c r="P602" s="7">
        <v>-185.9658</v>
      </c>
      <c r="Q602" s="7">
        <v>96.775000000000006</v>
      </c>
      <c r="R602" s="7">
        <v>8977.1110000000008</v>
      </c>
    </row>
    <row r="603" spans="1:18" ht="13.5" customHeight="1" x14ac:dyDescent="0.45">
      <c r="A603" s="4" t="s">
        <v>198</v>
      </c>
      <c r="B603" s="4" t="s">
        <v>790</v>
      </c>
      <c r="C603" s="4" t="s">
        <v>791</v>
      </c>
      <c r="D603" s="4" t="s">
        <v>48</v>
      </c>
      <c r="E603" s="4" t="s">
        <v>52</v>
      </c>
      <c r="F603" s="5">
        <v>6.5125456000000002</v>
      </c>
      <c r="G603" s="6">
        <v>45958</v>
      </c>
      <c r="H603" s="7">
        <v>4015</v>
      </c>
      <c r="I603" s="5">
        <v>4.9000000000000004</v>
      </c>
      <c r="J603" s="7">
        <v>4000</v>
      </c>
      <c r="K603" s="6">
        <v>50536</v>
      </c>
      <c r="L603" s="8">
        <v>98.670400000000001</v>
      </c>
      <c r="M603" s="7">
        <v>3946.8159999999998</v>
      </c>
      <c r="N603" s="7">
        <v>4014.7337000000002</v>
      </c>
      <c r="O603" s="7">
        <v>14.733700000000001</v>
      </c>
      <c r="P603" s="7">
        <v>-67.917699999999996</v>
      </c>
      <c r="Q603" s="7">
        <v>43.011099999999999</v>
      </c>
      <c r="R603" s="7">
        <v>3989.8271</v>
      </c>
    </row>
    <row r="604" spans="1:18" ht="13.5" customHeight="1" x14ac:dyDescent="0.45">
      <c r="A604" s="4" t="s">
        <v>198</v>
      </c>
      <c r="B604" s="4" t="s">
        <v>790</v>
      </c>
      <c r="C604" s="4" t="s">
        <v>791</v>
      </c>
      <c r="D604" s="4" t="s">
        <v>48</v>
      </c>
      <c r="E604" s="4" t="s">
        <v>52</v>
      </c>
      <c r="F604" s="5">
        <v>6.5125456000000002</v>
      </c>
      <c r="G604" s="6">
        <v>45959</v>
      </c>
      <c r="H604" s="7">
        <v>8060</v>
      </c>
      <c r="I604" s="5">
        <v>4.9000000000000004</v>
      </c>
      <c r="J604" s="7">
        <v>8000</v>
      </c>
      <c r="K604" s="6">
        <v>50536</v>
      </c>
      <c r="L604" s="8">
        <v>98.670400000000001</v>
      </c>
      <c r="M604" s="7">
        <v>7893.6319999999996</v>
      </c>
      <c r="N604" s="7">
        <v>8058.9349000000002</v>
      </c>
      <c r="O604" s="7">
        <v>58.934899999999999</v>
      </c>
      <c r="P604" s="7">
        <v>-165.30289999999999</v>
      </c>
      <c r="Q604" s="7">
        <v>86.022199999999998</v>
      </c>
      <c r="R604" s="7">
        <v>7979.6541999999999</v>
      </c>
    </row>
    <row r="605" spans="1:18" ht="13.5" customHeight="1" x14ac:dyDescent="0.45">
      <c r="A605" s="4" t="s">
        <v>198</v>
      </c>
      <c r="B605" s="4" t="s">
        <v>790</v>
      </c>
      <c r="C605" s="4" t="s">
        <v>791</v>
      </c>
      <c r="D605" s="4" t="s">
        <v>48</v>
      </c>
      <c r="E605" s="4" t="s">
        <v>52</v>
      </c>
      <c r="F605" s="5">
        <v>6.5125456000000002</v>
      </c>
      <c r="G605" s="6">
        <v>45959</v>
      </c>
      <c r="H605" s="7">
        <v>2015</v>
      </c>
      <c r="I605" s="5">
        <v>4.9000000000000004</v>
      </c>
      <c r="J605" s="7">
        <v>2000</v>
      </c>
      <c r="K605" s="6">
        <v>50536</v>
      </c>
      <c r="L605" s="8">
        <v>98.670400000000001</v>
      </c>
      <c r="M605" s="7">
        <v>1973.4079999999999</v>
      </c>
      <c r="N605" s="7">
        <v>2014.7337</v>
      </c>
      <c r="O605" s="7">
        <v>14.733700000000001</v>
      </c>
      <c r="P605" s="7">
        <v>-41.325699999999998</v>
      </c>
      <c r="Q605" s="7">
        <v>21.505600000000001</v>
      </c>
      <c r="R605" s="7">
        <v>1994.9136000000001</v>
      </c>
    </row>
    <row r="606" spans="1:18" ht="13.5" customHeight="1" x14ac:dyDescent="0.45">
      <c r="A606" s="4" t="s">
        <v>198</v>
      </c>
      <c r="B606" s="4" t="s">
        <v>792</v>
      </c>
      <c r="C606" s="4" t="s">
        <v>793</v>
      </c>
      <c r="D606" s="4" t="s">
        <v>69</v>
      </c>
      <c r="E606" s="4" t="s">
        <v>176</v>
      </c>
      <c r="F606" s="5">
        <v>10.151211</v>
      </c>
      <c r="G606" s="6">
        <v>45540</v>
      </c>
      <c r="H606" s="7">
        <v>505440</v>
      </c>
      <c r="I606" s="5">
        <v>5.125</v>
      </c>
      <c r="J606" s="7">
        <v>500000</v>
      </c>
      <c r="K606" s="6">
        <v>51441</v>
      </c>
      <c r="L606" s="8">
        <v>98.227099999999993</v>
      </c>
      <c r="M606" s="7">
        <v>491135.5</v>
      </c>
      <c r="N606" s="7">
        <v>504951.77049999998</v>
      </c>
      <c r="O606" s="7">
        <v>4951.7704999999996</v>
      </c>
      <c r="P606" s="7">
        <v>-13816.270500000001</v>
      </c>
      <c r="Q606" s="7">
        <v>6406.25</v>
      </c>
      <c r="R606" s="7">
        <v>497541.75</v>
      </c>
    </row>
    <row r="607" spans="1:18" ht="13.5" customHeight="1" x14ac:dyDescent="0.45">
      <c r="A607" s="4" t="s">
        <v>198</v>
      </c>
      <c r="B607" s="4" t="s">
        <v>794</v>
      </c>
      <c r="C607" s="4" t="s">
        <v>795</v>
      </c>
      <c r="D607" s="4" t="s">
        <v>94</v>
      </c>
      <c r="E607" s="4" t="s">
        <v>215</v>
      </c>
      <c r="F607" s="5">
        <v>10.327934000000001</v>
      </c>
      <c r="G607" s="6">
        <v>45455</v>
      </c>
      <c r="H607" s="7">
        <v>474370</v>
      </c>
      <c r="I607" s="5">
        <v>5.15</v>
      </c>
      <c r="J607" s="7">
        <v>500000</v>
      </c>
      <c r="K607" s="6">
        <v>51759</v>
      </c>
      <c r="L607" s="8">
        <v>96.457899999999995</v>
      </c>
      <c r="M607" s="7">
        <v>482289.5</v>
      </c>
      <c r="N607" s="7">
        <v>476801.65789999999</v>
      </c>
      <c r="O607" s="7">
        <v>-23198.342100000002</v>
      </c>
      <c r="P607" s="7">
        <v>5487.8420999999998</v>
      </c>
      <c r="Q607" s="7">
        <v>9727.7777999999998</v>
      </c>
      <c r="R607" s="7">
        <v>492017.27779999998</v>
      </c>
    </row>
    <row r="608" spans="1:18" ht="13.5" customHeight="1" x14ac:dyDescent="0.45">
      <c r="A608" s="4" t="s">
        <v>198</v>
      </c>
      <c r="B608" s="4" t="s">
        <v>796</v>
      </c>
      <c r="C608" s="4" t="s">
        <v>797</v>
      </c>
      <c r="D608" s="4" t="s">
        <v>94</v>
      </c>
      <c r="E608" s="4" t="s">
        <v>215</v>
      </c>
      <c r="F608" s="5">
        <v>10.503211</v>
      </c>
      <c r="G608" s="6">
        <v>45568</v>
      </c>
      <c r="H608" s="7">
        <v>507365</v>
      </c>
      <c r="I608" s="5">
        <v>5.375</v>
      </c>
      <c r="J608" s="7">
        <v>500000</v>
      </c>
      <c r="K608" s="6">
        <v>51879</v>
      </c>
      <c r="L608" s="8">
        <v>97.202299999999994</v>
      </c>
      <c r="M608" s="7">
        <v>486011.5</v>
      </c>
      <c r="N608" s="7">
        <v>506798.9105</v>
      </c>
      <c r="O608" s="7">
        <v>6798.9105</v>
      </c>
      <c r="P608" s="7">
        <v>-20787.410500000002</v>
      </c>
      <c r="Q608" s="7">
        <v>1343.75</v>
      </c>
      <c r="R608" s="7">
        <v>487355.25</v>
      </c>
    </row>
    <row r="609" spans="1:18" ht="13.5" customHeight="1" x14ac:dyDescent="0.45">
      <c r="A609" s="4" t="s">
        <v>198</v>
      </c>
      <c r="B609" s="4" t="s">
        <v>798</v>
      </c>
      <c r="C609" s="4" t="s">
        <v>799</v>
      </c>
      <c r="D609" s="4" t="s">
        <v>94</v>
      </c>
      <c r="E609" s="4" t="s">
        <v>201</v>
      </c>
      <c r="F609" s="5">
        <v>10.834123</v>
      </c>
      <c r="G609" s="6">
        <v>45482</v>
      </c>
      <c r="H609" s="7">
        <v>465915</v>
      </c>
      <c r="I609" s="5">
        <v>5.25</v>
      </c>
      <c r="J609" s="7">
        <v>500000</v>
      </c>
      <c r="K609" s="6">
        <v>52277</v>
      </c>
      <c r="L609" s="8">
        <v>95.060500000000005</v>
      </c>
      <c r="M609" s="7">
        <v>475302.5</v>
      </c>
      <c r="N609" s="7">
        <v>468779.66509999998</v>
      </c>
      <c r="O609" s="7">
        <v>-31220.334900000002</v>
      </c>
      <c r="P609" s="7">
        <v>6522.8348999999998</v>
      </c>
      <c r="Q609" s="7">
        <v>12104.1667</v>
      </c>
      <c r="R609" s="7">
        <v>487406.6667</v>
      </c>
    </row>
    <row r="610" spans="1:18" ht="13.5" customHeight="1" x14ac:dyDescent="0.45">
      <c r="A610" s="4" t="s">
        <v>198</v>
      </c>
      <c r="B610" s="4" t="s">
        <v>800</v>
      </c>
      <c r="C610" s="4" t="s">
        <v>438</v>
      </c>
      <c r="D610" s="4" t="s">
        <v>118</v>
      </c>
      <c r="E610" s="4" t="s">
        <v>376</v>
      </c>
      <c r="F610" s="5">
        <v>1.6307198999999999</v>
      </c>
      <c r="G610" s="6">
        <v>45621</v>
      </c>
      <c r="H610" s="7">
        <v>216080</v>
      </c>
      <c r="I610" s="5">
        <v>9.25</v>
      </c>
      <c r="J610" s="7">
        <v>200000</v>
      </c>
      <c r="K610" s="6">
        <v>54786</v>
      </c>
      <c r="L610" s="8">
        <v>106.75</v>
      </c>
      <c r="M610" s="7">
        <v>213500</v>
      </c>
      <c r="N610" s="7">
        <v>209683.53589999999</v>
      </c>
      <c r="O610" s="7">
        <v>9683.5359000000008</v>
      </c>
      <c r="P610" s="7">
        <v>3816.4641000000001</v>
      </c>
      <c r="Q610" s="7">
        <v>3802.7777999999998</v>
      </c>
      <c r="R610" s="7">
        <v>217302.77780000001</v>
      </c>
    </row>
    <row r="611" spans="1:18" ht="13.5" customHeight="1" x14ac:dyDescent="0.45">
      <c r="A611" s="4" t="s">
        <v>198</v>
      </c>
      <c r="B611" s="4" t="s">
        <v>801</v>
      </c>
      <c r="C611" s="4" t="s">
        <v>367</v>
      </c>
      <c r="D611" s="4" t="s">
        <v>118</v>
      </c>
      <c r="E611" s="4" t="s">
        <v>208</v>
      </c>
      <c r="F611" s="5">
        <v>5.6133965999999997</v>
      </c>
      <c r="G611" s="6">
        <v>45621</v>
      </c>
      <c r="H611" s="7">
        <v>229978</v>
      </c>
      <c r="I611" s="5">
        <v>9.25</v>
      </c>
      <c r="J611" s="7">
        <v>200000</v>
      </c>
      <c r="K611" s="6">
        <v>54786</v>
      </c>
      <c r="L611" s="8">
        <v>116.75</v>
      </c>
      <c r="M611" s="7">
        <v>233500</v>
      </c>
      <c r="N611" s="7">
        <v>226022.4423</v>
      </c>
      <c r="O611" s="7">
        <v>26022.442299999999</v>
      </c>
      <c r="P611" s="7">
        <v>7477.5577000000003</v>
      </c>
      <c r="Q611" s="7">
        <v>4008.3332999999998</v>
      </c>
      <c r="R611" s="7">
        <v>237508.3333</v>
      </c>
    </row>
    <row r="612" spans="1:18" ht="13.5" customHeight="1" x14ac:dyDescent="0.45">
      <c r="A612" s="4" t="s">
        <v>198</v>
      </c>
      <c r="B612" s="4" t="s">
        <v>802</v>
      </c>
      <c r="C612" s="4" t="s">
        <v>288</v>
      </c>
      <c r="D612" s="4" t="s">
        <v>118</v>
      </c>
      <c r="E612" s="4" t="s">
        <v>208</v>
      </c>
      <c r="F612" s="5">
        <v>6.1217575000000002</v>
      </c>
      <c r="G612" s="6">
        <v>45685</v>
      </c>
      <c r="H612" s="7">
        <v>211780</v>
      </c>
      <c r="I612" s="5">
        <v>8.125</v>
      </c>
      <c r="J612" s="7">
        <v>200000</v>
      </c>
      <c r="K612" s="6">
        <v>54786</v>
      </c>
      <c r="L612" s="8">
        <v>112.875</v>
      </c>
      <c r="M612" s="7">
        <v>225750</v>
      </c>
      <c r="N612" s="7">
        <v>210428.25690000001</v>
      </c>
      <c r="O612" s="7">
        <v>10428.2569</v>
      </c>
      <c r="P612" s="7">
        <v>15321.7431</v>
      </c>
      <c r="Q612" s="7">
        <v>1399.3055999999999</v>
      </c>
      <c r="R612" s="7">
        <v>227149.30559999999</v>
      </c>
    </row>
    <row r="613" spans="1:18" ht="13.5" customHeight="1" x14ac:dyDescent="0.45">
      <c r="A613" s="4" t="s">
        <v>198</v>
      </c>
      <c r="B613" s="4" t="s">
        <v>803</v>
      </c>
      <c r="C613" s="4" t="s">
        <v>419</v>
      </c>
      <c r="D613" s="4" t="s">
        <v>118</v>
      </c>
      <c r="E613" s="4" t="s">
        <v>208</v>
      </c>
      <c r="F613" s="5">
        <v>6.2830919999999999</v>
      </c>
      <c r="G613" s="6">
        <v>45631</v>
      </c>
      <c r="H613" s="7">
        <v>214396</v>
      </c>
      <c r="I613" s="5">
        <v>7</v>
      </c>
      <c r="J613" s="7">
        <v>200000</v>
      </c>
      <c r="K613" s="6">
        <v>56401</v>
      </c>
      <c r="L613" s="8">
        <v>107.6529</v>
      </c>
      <c r="M613" s="7">
        <v>215305.8</v>
      </c>
      <c r="N613" s="7">
        <v>212594.36540000001</v>
      </c>
      <c r="O613" s="7">
        <v>12594.365400000001</v>
      </c>
      <c r="P613" s="7">
        <v>2711.4346</v>
      </c>
      <c r="Q613" s="7">
        <v>2333.3332999999998</v>
      </c>
      <c r="R613" s="7">
        <v>217639.13329999999</v>
      </c>
    </row>
    <row r="614" spans="1:18" ht="13.5" customHeight="1" x14ac:dyDescent="0.45">
      <c r="A614" s="4" t="s">
        <v>198</v>
      </c>
      <c r="B614" s="4" t="s">
        <v>804</v>
      </c>
      <c r="C614" s="4" t="s">
        <v>805</v>
      </c>
      <c r="D614" s="4" t="s">
        <v>97</v>
      </c>
      <c r="E614" s="4" t="s">
        <v>201</v>
      </c>
      <c r="F614" s="5">
        <v>6.7478800000000003</v>
      </c>
      <c r="G614" s="6">
        <v>45995</v>
      </c>
      <c r="H614" s="7">
        <v>212020</v>
      </c>
      <c r="I614" s="5">
        <v>6.375</v>
      </c>
      <c r="J614" s="7">
        <v>200000</v>
      </c>
      <c r="K614" s="6">
        <v>56688</v>
      </c>
      <c r="L614" s="8">
        <v>103.875</v>
      </c>
      <c r="M614" s="7">
        <v>207750</v>
      </c>
      <c r="N614" s="7">
        <v>211808.5472</v>
      </c>
      <c r="O614" s="7">
        <v>11808.547200000001</v>
      </c>
      <c r="P614" s="7">
        <v>-4058.5472</v>
      </c>
      <c r="Q614" s="7">
        <v>4816.6666999999998</v>
      </c>
      <c r="R614" s="7">
        <v>212566.6667</v>
      </c>
    </row>
    <row r="615" spans="1:18" ht="13.5" customHeight="1" x14ac:dyDescent="0.45">
      <c r="A615" s="4" t="s">
        <v>198</v>
      </c>
      <c r="B615" s="4" t="s">
        <v>806</v>
      </c>
      <c r="C615" s="4" t="s">
        <v>574</v>
      </c>
      <c r="D615" s="4" t="s">
        <v>97</v>
      </c>
      <c r="E615" s="4" t="s">
        <v>201</v>
      </c>
      <c r="F615" s="5">
        <v>6.9073659999999997</v>
      </c>
      <c r="G615" s="6">
        <v>45932</v>
      </c>
      <c r="H615" s="7">
        <v>330181</v>
      </c>
      <c r="I615" s="5">
        <v>6.5</v>
      </c>
      <c r="J615" s="7">
        <v>310000</v>
      </c>
      <c r="K615" s="6">
        <v>56841</v>
      </c>
      <c r="L615" s="8">
        <v>104.3948</v>
      </c>
      <c r="M615" s="7">
        <v>323623.88</v>
      </c>
      <c r="N615" s="7">
        <v>329485.4999</v>
      </c>
      <c r="O615" s="7">
        <v>19485.499899999999</v>
      </c>
      <c r="P615" s="7">
        <v>-5861.6198999999997</v>
      </c>
      <c r="Q615" s="7">
        <v>9291.3888999999999</v>
      </c>
      <c r="R615" s="7">
        <v>332915.26890000002</v>
      </c>
    </row>
    <row r="617" spans="1:18" ht="13.5" customHeight="1" x14ac:dyDescent="0.45">
      <c r="A617" s="9" t="s">
        <v>198</v>
      </c>
      <c r="B617" s="9" t="s">
        <v>41</v>
      </c>
      <c r="C617" s="9" t="s">
        <v>41</v>
      </c>
      <c r="D617" s="9" t="s">
        <v>94</v>
      </c>
      <c r="E617" s="9" t="s">
        <v>215</v>
      </c>
      <c r="F617" s="10">
        <v>4.511453776828259</v>
      </c>
      <c r="G617" s="11" t="s">
        <v>41</v>
      </c>
      <c r="H617" s="12">
        <f>SUBTOTAL(9,H112:H615)</f>
        <v>115342799.46839996</v>
      </c>
      <c r="I617" s="10">
        <v>4.4282724603374657</v>
      </c>
      <c r="J617" s="12">
        <f>SUBTOTAL(9,J112:J615)</f>
        <v>115688930.63780001</v>
      </c>
      <c r="K617" s="11">
        <v>48222</v>
      </c>
      <c r="L617" s="13">
        <v>99.214007462947961</v>
      </c>
      <c r="M617" s="12">
        <f t="shared" ref="M617:R617" si="4">SUBTOTAL(9,M112:M615)</f>
        <v>114363616.66420001</v>
      </c>
      <c r="N617" s="12">
        <f t="shared" si="4"/>
        <v>115098111.02609998</v>
      </c>
      <c r="O617" s="12">
        <f t="shared" si="4"/>
        <v>-590819.61170000001</v>
      </c>
      <c r="P617" s="12">
        <f t="shared" si="4"/>
        <v>-734494.36190000048</v>
      </c>
      <c r="Q617" s="12">
        <f t="shared" si="4"/>
        <v>1274295.2144999993</v>
      </c>
      <c r="R617" s="12">
        <f t="shared" si="4"/>
        <v>115637911.87870015</v>
      </c>
    </row>
    <row r="620" spans="1:18" ht="13.5" customHeight="1" x14ac:dyDescent="0.45">
      <c r="A620" s="2" t="s">
        <v>807</v>
      </c>
    </row>
    <row r="621" spans="1:18" ht="13.5" customHeight="1" x14ac:dyDescent="0.45">
      <c r="A621" s="3" t="s">
        <v>7</v>
      </c>
      <c r="B621" s="3" t="s">
        <v>8</v>
      </c>
      <c r="C621" s="3" t="s">
        <v>9</v>
      </c>
      <c r="D621" s="3" t="s">
        <v>10</v>
      </c>
      <c r="E621" s="3" t="s">
        <v>11</v>
      </c>
      <c r="F621" s="3" t="s">
        <v>12</v>
      </c>
      <c r="G621" s="3" t="s">
        <v>13</v>
      </c>
      <c r="H621" s="3" t="s">
        <v>14</v>
      </c>
      <c r="I621" s="3" t="s">
        <v>15</v>
      </c>
      <c r="J621" s="3" t="s">
        <v>16</v>
      </c>
      <c r="K621" s="3" t="s">
        <v>17</v>
      </c>
      <c r="L621" s="3" t="s">
        <v>18</v>
      </c>
      <c r="M621" s="3" t="s">
        <v>19</v>
      </c>
      <c r="N621" s="3" t="s">
        <v>20</v>
      </c>
      <c r="O621" s="3" t="s">
        <v>21</v>
      </c>
      <c r="P621" s="3" t="s">
        <v>22</v>
      </c>
      <c r="Q621" s="3" t="s">
        <v>23</v>
      </c>
      <c r="R621" s="3" t="s">
        <v>24</v>
      </c>
    </row>
    <row r="622" spans="1:18" ht="13.5" customHeight="1" x14ac:dyDescent="0.45">
      <c r="A622" s="4" t="s">
        <v>807</v>
      </c>
      <c r="B622" s="4" t="s">
        <v>808</v>
      </c>
      <c r="C622" s="4" t="s">
        <v>809</v>
      </c>
      <c r="D622" s="4" t="s">
        <v>55</v>
      </c>
      <c r="E622" s="4" t="s">
        <v>58</v>
      </c>
      <c r="F622" s="5">
        <v>0</v>
      </c>
      <c r="G622" s="6" t="s">
        <v>41</v>
      </c>
      <c r="H622" s="7">
        <v>12251.04</v>
      </c>
      <c r="I622" s="5">
        <v>0</v>
      </c>
      <c r="J622" s="7">
        <v>12251.04</v>
      </c>
      <c r="K622" s="6">
        <v>46053</v>
      </c>
      <c r="L622" s="8">
        <v>1</v>
      </c>
      <c r="M622" s="7">
        <v>12251.04</v>
      </c>
      <c r="N622" s="7">
        <v>12251.04</v>
      </c>
      <c r="O622" s="7">
        <v>0</v>
      </c>
      <c r="P622" s="7">
        <v>0</v>
      </c>
      <c r="Q622" s="7">
        <v>0</v>
      </c>
      <c r="R622" s="7">
        <v>12251.04</v>
      </c>
    </row>
    <row r="623" spans="1:18" ht="13.5" customHeight="1" x14ac:dyDescent="0.45">
      <c r="A623" s="4" t="s">
        <v>807</v>
      </c>
      <c r="B623" s="4" t="s">
        <v>808</v>
      </c>
      <c r="C623" s="4" t="s">
        <v>810</v>
      </c>
      <c r="D623" s="4" t="s">
        <v>55</v>
      </c>
      <c r="E623" s="4" t="s">
        <v>58</v>
      </c>
      <c r="F623" s="5">
        <v>0</v>
      </c>
      <c r="G623" s="6" t="s">
        <v>41</v>
      </c>
      <c r="H623" s="7">
        <v>-1837352.37</v>
      </c>
      <c r="I623" s="5">
        <v>0</v>
      </c>
      <c r="J623" s="7">
        <v>-1837352.37</v>
      </c>
      <c r="K623" s="6">
        <v>46053</v>
      </c>
      <c r="L623" s="8">
        <v>1</v>
      </c>
      <c r="M623" s="7">
        <v>-1837352.37</v>
      </c>
      <c r="N623" s="7">
        <v>-1837352.37</v>
      </c>
      <c r="O623" s="7">
        <v>0</v>
      </c>
      <c r="P623" s="7">
        <v>0</v>
      </c>
      <c r="Q623" s="7">
        <v>0</v>
      </c>
      <c r="R623" s="7">
        <v>-1837352.37</v>
      </c>
    </row>
    <row r="624" spans="1:18" ht="13.5" customHeight="1" x14ac:dyDescent="0.45">
      <c r="A624" s="4" t="s">
        <v>807</v>
      </c>
      <c r="B624" s="4" t="s">
        <v>808</v>
      </c>
      <c r="C624" s="4" t="s">
        <v>809</v>
      </c>
      <c r="D624" s="4" t="s">
        <v>55</v>
      </c>
      <c r="E624" s="4" t="s">
        <v>58</v>
      </c>
      <c r="F624" s="5">
        <v>0</v>
      </c>
      <c r="G624" s="6" t="s">
        <v>41</v>
      </c>
      <c r="H624" s="7">
        <v>14836.36</v>
      </c>
      <c r="I624" s="5">
        <v>0</v>
      </c>
      <c r="J624" s="7">
        <v>14836.36</v>
      </c>
      <c r="K624" s="6">
        <v>46053</v>
      </c>
      <c r="L624" s="8">
        <v>1</v>
      </c>
      <c r="M624" s="7">
        <v>14836.36</v>
      </c>
      <c r="N624" s="7">
        <v>14836.36</v>
      </c>
      <c r="O624" s="7">
        <v>0</v>
      </c>
      <c r="P624" s="7">
        <v>0</v>
      </c>
      <c r="Q624" s="7">
        <v>0</v>
      </c>
      <c r="R624" s="7">
        <v>14836.36</v>
      </c>
    </row>
    <row r="626" spans="1:18" ht="13.5" customHeight="1" x14ac:dyDescent="0.45">
      <c r="A626" s="9" t="s">
        <v>807</v>
      </c>
      <c r="B626" s="9" t="s">
        <v>808</v>
      </c>
      <c r="C626" s="9" t="s">
        <v>41</v>
      </c>
      <c r="D626" s="9" t="s">
        <v>55</v>
      </c>
      <c r="E626" s="9" t="s">
        <v>58</v>
      </c>
      <c r="F626" s="10">
        <v>0</v>
      </c>
      <c r="G626" s="11" t="s">
        <v>41</v>
      </c>
      <c r="H626" s="12">
        <f>SUBTOTAL(9,H622:H624)</f>
        <v>-1810264.97</v>
      </c>
      <c r="I626" s="10">
        <v>0</v>
      </c>
      <c r="J626" s="12">
        <f>SUBTOTAL(9,J622:J624)</f>
        <v>-1810264.97</v>
      </c>
      <c r="K626" s="11">
        <v>46053</v>
      </c>
      <c r="L626" s="13">
        <v>1</v>
      </c>
      <c r="M626" s="12">
        <f t="shared" ref="M626:R626" si="5">SUBTOTAL(9,M622:M624)</f>
        <v>-1810264.97</v>
      </c>
      <c r="N626" s="12">
        <f t="shared" si="5"/>
        <v>-1810264.97</v>
      </c>
      <c r="O626" s="12">
        <f t="shared" si="5"/>
        <v>0</v>
      </c>
      <c r="P626" s="12">
        <f t="shared" si="5"/>
        <v>0</v>
      </c>
      <c r="Q626" s="12">
        <f t="shared" si="5"/>
        <v>0</v>
      </c>
      <c r="R626" s="12">
        <f t="shared" si="5"/>
        <v>-1810264.97</v>
      </c>
    </row>
    <row r="629" spans="1:18" ht="13.5" customHeight="1" x14ac:dyDescent="0.45">
      <c r="A629" s="2" t="s">
        <v>811</v>
      </c>
    </row>
    <row r="630" spans="1:18" ht="13.5" customHeight="1" x14ac:dyDescent="0.45">
      <c r="A630" s="3" t="s">
        <v>7</v>
      </c>
      <c r="B630" s="3" t="s">
        <v>8</v>
      </c>
      <c r="C630" s="3" t="s">
        <v>9</v>
      </c>
      <c r="D630" s="3" t="s">
        <v>10</v>
      </c>
      <c r="E630" s="3" t="s">
        <v>11</v>
      </c>
      <c r="F630" s="3" t="s">
        <v>12</v>
      </c>
      <c r="G630" s="3" t="s">
        <v>13</v>
      </c>
      <c r="H630" s="3" t="s">
        <v>14</v>
      </c>
      <c r="I630" s="3" t="s">
        <v>15</v>
      </c>
      <c r="J630" s="3" t="s">
        <v>16</v>
      </c>
      <c r="K630" s="3" t="s">
        <v>17</v>
      </c>
      <c r="L630" s="3" t="s">
        <v>18</v>
      </c>
      <c r="M630" s="3" t="s">
        <v>19</v>
      </c>
      <c r="N630" s="3" t="s">
        <v>20</v>
      </c>
      <c r="O630" s="3" t="s">
        <v>21</v>
      </c>
      <c r="P630" s="3" t="s">
        <v>22</v>
      </c>
      <c r="Q630" s="3" t="s">
        <v>23</v>
      </c>
      <c r="R630" s="3" t="s">
        <v>24</v>
      </c>
    </row>
    <row r="631" spans="1:18" ht="13.5" customHeight="1" x14ac:dyDescent="0.45">
      <c r="A631" s="4" t="s">
        <v>811</v>
      </c>
      <c r="B631" s="4" t="s">
        <v>812</v>
      </c>
      <c r="C631" s="4" t="s">
        <v>813</v>
      </c>
      <c r="D631" s="4" t="s">
        <v>814</v>
      </c>
      <c r="E631" s="4" t="s">
        <v>58</v>
      </c>
      <c r="F631" s="5">
        <v>0</v>
      </c>
      <c r="G631" s="6" t="s">
        <v>41</v>
      </c>
      <c r="H631" s="7">
        <v>2016139.54</v>
      </c>
      <c r="I631" s="5">
        <v>3.58</v>
      </c>
      <c r="J631" s="7">
        <v>2016139.54</v>
      </c>
      <c r="K631" s="6">
        <v>46053</v>
      </c>
      <c r="L631" s="8">
        <v>1</v>
      </c>
      <c r="M631" s="7">
        <v>2016139.54</v>
      </c>
      <c r="N631" s="7">
        <v>2016139.54</v>
      </c>
      <c r="O631" s="7">
        <v>0</v>
      </c>
      <c r="P631" s="7">
        <v>0</v>
      </c>
      <c r="Q631" s="7">
        <v>0</v>
      </c>
      <c r="R631" s="7">
        <v>2016139.54</v>
      </c>
    </row>
    <row r="632" spans="1:18" ht="13.5" customHeight="1" x14ac:dyDescent="0.45">
      <c r="A632" s="4" t="s">
        <v>811</v>
      </c>
      <c r="B632" s="4" t="s">
        <v>812</v>
      </c>
      <c r="C632" s="4" t="s">
        <v>813</v>
      </c>
      <c r="D632" s="4" t="s">
        <v>814</v>
      </c>
      <c r="E632" s="4" t="s">
        <v>58</v>
      </c>
      <c r="F632" s="5">
        <v>0</v>
      </c>
      <c r="G632" s="6" t="s">
        <v>41</v>
      </c>
      <c r="H632" s="7">
        <v>878141.14</v>
      </c>
      <c r="I632" s="5">
        <v>3.58</v>
      </c>
      <c r="J632" s="7">
        <v>878141.14</v>
      </c>
      <c r="K632" s="6">
        <v>46053</v>
      </c>
      <c r="L632" s="8">
        <v>1</v>
      </c>
      <c r="M632" s="7">
        <v>878141.14</v>
      </c>
      <c r="N632" s="7">
        <v>878141.14</v>
      </c>
      <c r="O632" s="7">
        <v>0</v>
      </c>
      <c r="P632" s="7">
        <v>0</v>
      </c>
      <c r="Q632" s="7">
        <v>0</v>
      </c>
      <c r="R632" s="7">
        <v>878141.14</v>
      </c>
    </row>
    <row r="634" spans="1:18" ht="13.5" customHeight="1" x14ac:dyDescent="0.45">
      <c r="A634" s="9" t="s">
        <v>811</v>
      </c>
      <c r="B634" s="9" t="s">
        <v>812</v>
      </c>
      <c r="C634" s="9" t="s">
        <v>813</v>
      </c>
      <c r="D634" s="9" t="s">
        <v>814</v>
      </c>
      <c r="E634" s="9" t="s">
        <v>58</v>
      </c>
      <c r="F634" s="10">
        <v>0</v>
      </c>
      <c r="G634" s="11" t="s">
        <v>41</v>
      </c>
      <c r="H634" s="12">
        <f>SUBTOTAL(9,H631:H632)</f>
        <v>2894280.68</v>
      </c>
      <c r="I634" s="10">
        <v>3.58</v>
      </c>
      <c r="J634" s="12">
        <f>SUBTOTAL(9,J631:J632)</f>
        <v>2894280.68</v>
      </c>
      <c r="K634" s="11">
        <v>46053</v>
      </c>
      <c r="L634" s="13">
        <v>1</v>
      </c>
      <c r="M634" s="12">
        <f t="shared" ref="M634:R634" si="6">SUBTOTAL(9,M631:M632)</f>
        <v>2894280.68</v>
      </c>
      <c r="N634" s="12">
        <f t="shared" si="6"/>
        <v>2894280.68</v>
      </c>
      <c r="O634" s="12">
        <f t="shared" si="6"/>
        <v>0</v>
      </c>
      <c r="P634" s="12">
        <f t="shared" si="6"/>
        <v>0</v>
      </c>
      <c r="Q634" s="12">
        <f t="shared" si="6"/>
        <v>0</v>
      </c>
      <c r="R634" s="12">
        <f t="shared" si="6"/>
        <v>2894280.68</v>
      </c>
    </row>
    <row r="637" spans="1:18" ht="13.5" customHeight="1" x14ac:dyDescent="0.45">
      <c r="A637" s="2" t="s">
        <v>815</v>
      </c>
    </row>
    <row r="638" spans="1:18" ht="13.5" customHeight="1" x14ac:dyDescent="0.45">
      <c r="A638" s="3" t="s">
        <v>7</v>
      </c>
      <c r="B638" s="3" t="s">
        <v>8</v>
      </c>
      <c r="C638" s="3" t="s">
        <v>9</v>
      </c>
      <c r="D638" s="3" t="s">
        <v>10</v>
      </c>
      <c r="E638" s="3" t="s">
        <v>11</v>
      </c>
      <c r="F638" s="3" t="s">
        <v>12</v>
      </c>
      <c r="G638" s="3" t="s">
        <v>13</v>
      </c>
      <c r="H638" s="3" t="s">
        <v>14</v>
      </c>
      <c r="I638" s="3" t="s">
        <v>15</v>
      </c>
      <c r="J638" s="3" t="s">
        <v>16</v>
      </c>
      <c r="K638" s="3" t="s">
        <v>17</v>
      </c>
      <c r="L638" s="3" t="s">
        <v>18</v>
      </c>
      <c r="M638" s="3" t="s">
        <v>19</v>
      </c>
      <c r="N638" s="3" t="s">
        <v>20</v>
      </c>
      <c r="O638" s="3" t="s">
        <v>21</v>
      </c>
      <c r="P638" s="3" t="s">
        <v>22</v>
      </c>
      <c r="Q638" s="3" t="s">
        <v>23</v>
      </c>
      <c r="R638" s="3" t="s">
        <v>24</v>
      </c>
    </row>
    <row r="639" spans="1:18" ht="13.5" customHeight="1" x14ac:dyDescent="0.45">
      <c r="A639" s="4" t="s">
        <v>815</v>
      </c>
      <c r="B639" s="4" t="s">
        <v>816</v>
      </c>
      <c r="C639" s="4" t="s">
        <v>817</v>
      </c>
      <c r="D639" s="4" t="s">
        <v>52</v>
      </c>
      <c r="E639" s="4" t="s">
        <v>52</v>
      </c>
      <c r="F639" s="5" t="s">
        <v>41</v>
      </c>
      <c r="G639" s="6">
        <v>45845</v>
      </c>
      <c r="H639" s="7">
        <v>189648.44</v>
      </c>
      <c r="I639" s="5">
        <v>3.6549999999999998</v>
      </c>
      <c r="J639" s="7">
        <v>200000</v>
      </c>
      <c r="K639" s="6">
        <v>47651</v>
      </c>
      <c r="L639" s="8">
        <v>96.167828999999998</v>
      </c>
      <c r="M639" s="7">
        <v>192335.658</v>
      </c>
      <c r="N639" s="7">
        <v>190851.97519999999</v>
      </c>
      <c r="O639" s="7">
        <v>-9148.0247999999992</v>
      </c>
      <c r="P639" s="7">
        <v>1483.6828</v>
      </c>
      <c r="Q639" s="7">
        <v>609.16669999999999</v>
      </c>
      <c r="R639" s="7">
        <v>192944.8247</v>
      </c>
    </row>
    <row r="640" spans="1:18" ht="13.5" customHeight="1" x14ac:dyDescent="0.45">
      <c r="A640" s="4" t="s">
        <v>815</v>
      </c>
      <c r="B640" s="4" t="s">
        <v>818</v>
      </c>
      <c r="C640" s="4" t="s">
        <v>819</v>
      </c>
      <c r="D640" s="4" t="s">
        <v>52</v>
      </c>
      <c r="E640" s="4" t="s">
        <v>52</v>
      </c>
      <c r="F640" s="5">
        <v>3.8149384999999998</v>
      </c>
      <c r="G640" s="6">
        <v>45832</v>
      </c>
      <c r="H640" s="7">
        <v>202742.19</v>
      </c>
      <c r="I640" s="5">
        <v>5.5278</v>
      </c>
      <c r="J640" s="7">
        <v>200000</v>
      </c>
      <c r="K640" s="6">
        <v>47679</v>
      </c>
      <c r="L640" s="8">
        <v>103.094508</v>
      </c>
      <c r="M640" s="7">
        <v>206189.016</v>
      </c>
      <c r="N640" s="7">
        <v>202412.70790000001</v>
      </c>
      <c r="O640" s="7">
        <v>2412.7078999999999</v>
      </c>
      <c r="P640" s="7">
        <v>3776.3081000000002</v>
      </c>
      <c r="Q640" s="7">
        <v>921.3</v>
      </c>
      <c r="R640" s="7">
        <v>207110.31599999999</v>
      </c>
    </row>
    <row r="641" spans="1:18" ht="13.5" customHeight="1" x14ac:dyDescent="0.45">
      <c r="A641" s="4" t="s">
        <v>815</v>
      </c>
      <c r="B641" s="4" t="s">
        <v>820</v>
      </c>
      <c r="C641" s="4" t="s">
        <v>821</v>
      </c>
      <c r="D641" s="4" t="s">
        <v>55</v>
      </c>
      <c r="E641" s="4" t="s">
        <v>52</v>
      </c>
      <c r="F641" s="5" t="s">
        <v>41</v>
      </c>
      <c r="G641" s="6">
        <v>45953</v>
      </c>
      <c r="H641" s="7">
        <v>124576.5</v>
      </c>
      <c r="I641" s="5">
        <v>4.6682100000000002</v>
      </c>
      <c r="J641" s="7">
        <v>125000</v>
      </c>
      <c r="K641" s="6">
        <v>50714</v>
      </c>
      <c r="L641" s="8">
        <v>100.42778199999999</v>
      </c>
      <c r="M641" s="7">
        <v>125534.72749999999</v>
      </c>
      <c r="N641" s="7">
        <v>124607.6971</v>
      </c>
      <c r="O641" s="7">
        <v>-392.30290000000002</v>
      </c>
      <c r="P641" s="7">
        <v>927.03039999999999</v>
      </c>
      <c r="Q641" s="7">
        <v>486.27190000000002</v>
      </c>
      <c r="R641" s="7">
        <v>126020.9994</v>
      </c>
    </row>
    <row r="642" spans="1:18" ht="13.5" customHeight="1" x14ac:dyDescent="0.45">
      <c r="A642" s="4" t="s">
        <v>815</v>
      </c>
      <c r="B642" s="4" t="s">
        <v>822</v>
      </c>
      <c r="C642" s="4" t="s">
        <v>823</v>
      </c>
      <c r="D642" s="4" t="s">
        <v>83</v>
      </c>
      <c r="E642" s="4" t="s">
        <v>52</v>
      </c>
      <c r="F642" s="5" t="s">
        <v>41</v>
      </c>
      <c r="G642" s="6">
        <v>45958</v>
      </c>
      <c r="H642" s="7">
        <v>499843.75</v>
      </c>
      <c r="I642" s="5">
        <v>0</v>
      </c>
      <c r="J642" s="7">
        <v>500000</v>
      </c>
      <c r="K642" s="6">
        <v>50714</v>
      </c>
      <c r="L642" s="8">
        <v>100.94896799999999</v>
      </c>
      <c r="M642" s="7">
        <v>504744.84</v>
      </c>
      <c r="N642" s="7">
        <v>499855.26010000001</v>
      </c>
      <c r="O642" s="7">
        <v>-144.73990000000001</v>
      </c>
      <c r="P642" s="7">
        <v>4889.5798999999997</v>
      </c>
      <c r="Q642" s="7">
        <v>2267.3458000000001</v>
      </c>
      <c r="R642" s="7">
        <v>507012.18579999998</v>
      </c>
    </row>
    <row r="643" spans="1:18" ht="13.5" customHeight="1" x14ac:dyDescent="0.45">
      <c r="A643" s="4" t="s">
        <v>815</v>
      </c>
      <c r="B643" s="4" t="s">
        <v>824</v>
      </c>
      <c r="C643" s="4" t="s">
        <v>825</v>
      </c>
      <c r="D643" s="4" t="s">
        <v>52</v>
      </c>
      <c r="E643" s="4" t="s">
        <v>154</v>
      </c>
      <c r="F643" s="5">
        <v>0.82941180000000003</v>
      </c>
      <c r="G643" s="6">
        <v>44573</v>
      </c>
      <c r="H643" s="7">
        <v>82239.839999999997</v>
      </c>
      <c r="I643" s="5">
        <v>3.3765000000000001</v>
      </c>
      <c r="J643" s="7">
        <v>80000</v>
      </c>
      <c r="K643" s="6">
        <v>50777</v>
      </c>
      <c r="L643" s="8">
        <v>86.338892999999999</v>
      </c>
      <c r="M643" s="7">
        <v>69071.114400000006</v>
      </c>
      <c r="N643" s="7">
        <v>80418.418000000005</v>
      </c>
      <c r="O643" s="7">
        <v>418.41800000000001</v>
      </c>
      <c r="P643" s="7">
        <v>-11347.303599999999</v>
      </c>
      <c r="Q643" s="7">
        <v>225.1</v>
      </c>
      <c r="R643" s="7">
        <v>69296.214399999997</v>
      </c>
    </row>
    <row r="644" spans="1:18" ht="13.5" customHeight="1" x14ac:dyDescent="0.45">
      <c r="A644" s="4" t="s">
        <v>815</v>
      </c>
      <c r="B644" s="4" t="s">
        <v>826</v>
      </c>
      <c r="C644" s="4" t="s">
        <v>827</v>
      </c>
      <c r="D644" s="4" t="s">
        <v>52</v>
      </c>
      <c r="E644" s="4" t="s">
        <v>52</v>
      </c>
      <c r="F644" s="5">
        <v>3.4782839999999999</v>
      </c>
      <c r="G644" s="6">
        <v>45778</v>
      </c>
      <c r="H644" s="7">
        <v>256591.8</v>
      </c>
      <c r="I644" s="5">
        <v>5.4668400000000004</v>
      </c>
      <c r="J644" s="7">
        <v>250000</v>
      </c>
      <c r="K644" s="6">
        <v>51148</v>
      </c>
      <c r="L644" s="8">
        <v>103.398663</v>
      </c>
      <c r="M644" s="7">
        <v>258496.6575</v>
      </c>
      <c r="N644" s="7">
        <v>255534.8058</v>
      </c>
      <c r="O644" s="7">
        <v>5534.8058000000001</v>
      </c>
      <c r="P644" s="7">
        <v>2961.8517000000002</v>
      </c>
      <c r="Q644" s="7">
        <v>1138.925</v>
      </c>
      <c r="R644" s="7">
        <v>259635.58249999999</v>
      </c>
    </row>
    <row r="645" spans="1:18" ht="13.5" customHeight="1" x14ac:dyDescent="0.45">
      <c r="A645" s="4" t="s">
        <v>815</v>
      </c>
      <c r="B645" s="4" t="s">
        <v>828</v>
      </c>
      <c r="C645" s="4" t="s">
        <v>829</v>
      </c>
      <c r="D645" s="4" t="s">
        <v>52</v>
      </c>
      <c r="E645" s="4" t="s">
        <v>52</v>
      </c>
      <c r="F645" s="5">
        <v>3.8968522999999999</v>
      </c>
      <c r="G645" s="6">
        <v>45840</v>
      </c>
      <c r="H645" s="7">
        <v>100000</v>
      </c>
      <c r="I645" s="5">
        <v>4.9199900000000003</v>
      </c>
      <c r="J645" s="7">
        <v>100000</v>
      </c>
      <c r="K645" s="6">
        <v>51327</v>
      </c>
      <c r="L645" s="8">
        <v>101.46906300000001</v>
      </c>
      <c r="M645" s="7">
        <v>101469.06299999999</v>
      </c>
      <c r="N645" s="7">
        <v>100000</v>
      </c>
      <c r="O645" s="7">
        <v>0</v>
      </c>
      <c r="P645" s="7">
        <v>1469.0630000000001</v>
      </c>
      <c r="Q645" s="7">
        <v>409.99919999999997</v>
      </c>
      <c r="R645" s="7">
        <v>101879.0622</v>
      </c>
    </row>
    <row r="646" spans="1:18" ht="13.5" customHeight="1" x14ac:dyDescent="0.45">
      <c r="A646" s="4" t="s">
        <v>815</v>
      </c>
      <c r="B646" s="4" t="s">
        <v>830</v>
      </c>
      <c r="C646" s="4" t="s">
        <v>831</v>
      </c>
      <c r="D646" s="4" t="s">
        <v>52</v>
      </c>
      <c r="E646" s="4" t="s">
        <v>58</v>
      </c>
      <c r="F646" s="5">
        <v>3.3512468000000002</v>
      </c>
      <c r="G646" s="6">
        <v>45947</v>
      </c>
      <c r="H646" s="7">
        <v>145648.59</v>
      </c>
      <c r="I646" s="5">
        <v>5.3883400000000004</v>
      </c>
      <c r="J646" s="7">
        <v>141000</v>
      </c>
      <c r="K646" s="6">
        <v>51820</v>
      </c>
      <c r="L646" s="8">
        <v>102.409553</v>
      </c>
      <c r="M646" s="7">
        <v>144397.46969999999</v>
      </c>
      <c r="N646" s="7">
        <v>145320.38</v>
      </c>
      <c r="O646" s="7">
        <v>4320.38</v>
      </c>
      <c r="P646" s="7">
        <v>-922.91030000000001</v>
      </c>
      <c r="Q646" s="7">
        <v>633.13</v>
      </c>
      <c r="R646" s="7">
        <v>145030.59969999999</v>
      </c>
    </row>
    <row r="647" spans="1:18" ht="13.5" customHeight="1" x14ac:dyDescent="0.45">
      <c r="A647" s="4" t="s">
        <v>815</v>
      </c>
      <c r="B647" s="4" t="s">
        <v>832</v>
      </c>
      <c r="C647" s="4" t="s">
        <v>833</v>
      </c>
      <c r="D647" s="4" t="s">
        <v>52</v>
      </c>
      <c r="E647" s="4" t="s">
        <v>52</v>
      </c>
      <c r="F647" s="5">
        <v>3.3677267999999998</v>
      </c>
      <c r="G647" s="6">
        <v>45778</v>
      </c>
      <c r="H647" s="7">
        <v>257246.09</v>
      </c>
      <c r="I647" s="5">
        <v>6.1707299999999998</v>
      </c>
      <c r="J647" s="7">
        <v>250000</v>
      </c>
      <c r="K647" s="6">
        <v>51847</v>
      </c>
      <c r="L647" s="8">
        <v>103.780215</v>
      </c>
      <c r="M647" s="7">
        <v>259450.53750000001</v>
      </c>
      <c r="N647" s="7">
        <v>256061.38440000001</v>
      </c>
      <c r="O647" s="7">
        <v>6061.3843999999999</v>
      </c>
      <c r="P647" s="7">
        <v>3389.1531</v>
      </c>
      <c r="Q647" s="7">
        <v>1285.5688</v>
      </c>
      <c r="R647" s="7">
        <v>260736.10630000001</v>
      </c>
    </row>
    <row r="648" spans="1:18" ht="13.5" customHeight="1" x14ac:dyDescent="0.45">
      <c r="A648" s="4" t="s">
        <v>815</v>
      </c>
      <c r="B648" s="4" t="s">
        <v>834</v>
      </c>
      <c r="C648" s="4" t="s">
        <v>835</v>
      </c>
      <c r="D648" s="4" t="s">
        <v>52</v>
      </c>
      <c r="E648" s="4" t="s">
        <v>58</v>
      </c>
      <c r="F648" s="5">
        <v>3.9168565000000002</v>
      </c>
      <c r="G648" s="6">
        <v>45947</v>
      </c>
      <c r="H648" s="7">
        <v>145709.18</v>
      </c>
      <c r="I648" s="5">
        <v>5.0586700000000002</v>
      </c>
      <c r="J648" s="7">
        <v>143000</v>
      </c>
      <c r="K648" s="6">
        <v>52089</v>
      </c>
      <c r="L648" s="8">
        <v>101.488106</v>
      </c>
      <c r="M648" s="7">
        <v>145127.99160000001</v>
      </c>
      <c r="N648" s="7">
        <v>145548.636</v>
      </c>
      <c r="O648" s="7">
        <v>2548.636</v>
      </c>
      <c r="P648" s="7">
        <v>-420.64440000000002</v>
      </c>
      <c r="Q648" s="7">
        <v>602.82479999999998</v>
      </c>
      <c r="R648" s="7">
        <v>145730.81640000001</v>
      </c>
    </row>
    <row r="649" spans="1:18" ht="13.5" customHeight="1" x14ac:dyDescent="0.45">
      <c r="A649" s="4" t="s">
        <v>815</v>
      </c>
      <c r="B649" s="4" t="s">
        <v>836</v>
      </c>
      <c r="C649" s="4" t="s">
        <v>837</v>
      </c>
      <c r="D649" s="4" t="s">
        <v>52</v>
      </c>
      <c r="E649" s="4" t="s">
        <v>52</v>
      </c>
      <c r="F649" s="5">
        <v>3.8426762000000001</v>
      </c>
      <c r="G649" s="6">
        <v>45832</v>
      </c>
      <c r="H649" s="7">
        <v>100000</v>
      </c>
      <c r="I649" s="5">
        <v>5.2294600000000004</v>
      </c>
      <c r="J649" s="7">
        <v>100000</v>
      </c>
      <c r="K649" s="6">
        <v>52792</v>
      </c>
      <c r="L649" s="8">
        <v>101.044449</v>
      </c>
      <c r="M649" s="7">
        <v>101044.44899999999</v>
      </c>
      <c r="N649" s="7">
        <v>100000</v>
      </c>
      <c r="O649" s="7">
        <v>0</v>
      </c>
      <c r="P649" s="7">
        <v>1044.4490000000001</v>
      </c>
      <c r="Q649" s="7">
        <v>435.78829999999999</v>
      </c>
      <c r="R649" s="7">
        <v>101480.23729999999</v>
      </c>
    </row>
    <row r="650" spans="1:18" ht="13.5" customHeight="1" x14ac:dyDescent="0.45">
      <c r="A650" s="4" t="s">
        <v>815</v>
      </c>
      <c r="B650" s="4" t="s">
        <v>838</v>
      </c>
      <c r="C650" s="4" t="s">
        <v>839</v>
      </c>
      <c r="D650" s="4" t="s">
        <v>52</v>
      </c>
      <c r="E650" s="4" t="s">
        <v>58</v>
      </c>
      <c r="F650" s="5">
        <v>6.9056835000000003</v>
      </c>
      <c r="G650" s="6">
        <v>45793</v>
      </c>
      <c r="H650" s="7">
        <v>499412</v>
      </c>
      <c r="I650" s="5">
        <v>5.8836000000000004</v>
      </c>
      <c r="J650" s="7">
        <v>500000</v>
      </c>
      <c r="K650" s="6">
        <v>53856</v>
      </c>
      <c r="L650" s="8">
        <v>102.35334</v>
      </c>
      <c r="M650" s="7">
        <v>511766.7</v>
      </c>
      <c r="N650" s="7">
        <v>499450.5785</v>
      </c>
      <c r="O650" s="7">
        <v>-549.42150000000004</v>
      </c>
      <c r="P650" s="7">
        <v>12316.121499999999</v>
      </c>
      <c r="Q650" s="7">
        <v>1307.4666999999999</v>
      </c>
      <c r="R650" s="7">
        <v>513074.1667</v>
      </c>
    </row>
    <row r="651" spans="1:18" ht="13.5" customHeight="1" x14ac:dyDescent="0.45">
      <c r="A651" s="4" t="s">
        <v>815</v>
      </c>
      <c r="B651" s="4" t="s">
        <v>840</v>
      </c>
      <c r="C651" s="4" t="s">
        <v>841</v>
      </c>
      <c r="D651" s="4" t="s">
        <v>52</v>
      </c>
      <c r="E651" s="4" t="s">
        <v>52</v>
      </c>
      <c r="F651" s="5">
        <v>5.5095615000000002</v>
      </c>
      <c r="G651" s="6">
        <v>45147</v>
      </c>
      <c r="H651" s="7">
        <v>370364.08100000001</v>
      </c>
      <c r="I651" s="5">
        <v>4.0137380939897298</v>
      </c>
      <c r="J651" s="7">
        <v>424030.4351</v>
      </c>
      <c r="K651" s="6">
        <v>54784</v>
      </c>
      <c r="L651" s="8">
        <v>91.584933649410004</v>
      </c>
      <c r="M651" s="7">
        <v>388347.9926</v>
      </c>
      <c r="N651" s="7">
        <v>380588.43640000001</v>
      </c>
      <c r="O651" s="7">
        <v>-43441.998699999996</v>
      </c>
      <c r="P651" s="7">
        <v>7759.5562</v>
      </c>
      <c r="Q651" s="7">
        <v>1418.2892999999999</v>
      </c>
      <c r="R651" s="7">
        <v>389766.2819</v>
      </c>
    </row>
    <row r="652" spans="1:18" ht="13.5" customHeight="1" x14ac:dyDescent="0.45">
      <c r="A652" s="4" t="s">
        <v>815</v>
      </c>
      <c r="B652" s="4" t="s">
        <v>842</v>
      </c>
      <c r="C652" s="4" t="s">
        <v>843</v>
      </c>
      <c r="D652" s="4" t="s">
        <v>52</v>
      </c>
      <c r="E652" s="4" t="s">
        <v>58</v>
      </c>
      <c r="F652" s="5">
        <v>4.7542042999999996</v>
      </c>
      <c r="G652" s="6">
        <v>45763</v>
      </c>
      <c r="H652" s="7">
        <v>204268.27679999999</v>
      </c>
      <c r="I652" s="5">
        <v>5.5</v>
      </c>
      <c r="J652" s="7">
        <v>207510.62650000001</v>
      </c>
      <c r="K652" s="6">
        <v>56882</v>
      </c>
      <c r="L652" s="8">
        <v>101.015625</v>
      </c>
      <c r="M652" s="7">
        <v>209618.1563</v>
      </c>
      <c r="N652" s="7">
        <v>204349.3285</v>
      </c>
      <c r="O652" s="7">
        <v>-3161.2979999999998</v>
      </c>
      <c r="P652" s="7">
        <v>5268.8278</v>
      </c>
      <c r="Q652" s="7">
        <v>951.09040000000005</v>
      </c>
      <c r="R652" s="7">
        <v>210569.24669999999</v>
      </c>
    </row>
    <row r="653" spans="1:18" ht="13.5" customHeight="1" x14ac:dyDescent="0.45">
      <c r="A653" s="4" t="s">
        <v>815</v>
      </c>
      <c r="B653" s="4" t="s">
        <v>844</v>
      </c>
      <c r="C653" s="4" t="s">
        <v>845</v>
      </c>
      <c r="D653" s="4" t="s">
        <v>55</v>
      </c>
      <c r="E653" s="4" t="s">
        <v>52</v>
      </c>
      <c r="F653" s="5">
        <v>4.1225543</v>
      </c>
      <c r="G653" s="6">
        <v>45979</v>
      </c>
      <c r="H653" s="7">
        <v>724678.93539999996</v>
      </c>
      <c r="I653" s="5">
        <v>5.14</v>
      </c>
      <c r="J653" s="7">
        <v>724697.91740000003</v>
      </c>
      <c r="K653" s="6">
        <v>56940</v>
      </c>
      <c r="L653" s="8">
        <v>99.058321000000007</v>
      </c>
      <c r="M653" s="7">
        <v>717873.58929999999</v>
      </c>
      <c r="N653" s="7">
        <v>724679.05319999997</v>
      </c>
      <c r="O653" s="7">
        <v>-18.8642</v>
      </c>
      <c r="P653" s="7">
        <v>-6805.4638999999997</v>
      </c>
      <c r="Q653" s="7">
        <v>1138.1783</v>
      </c>
      <c r="R653" s="7">
        <v>719011.76760000002</v>
      </c>
    </row>
    <row r="654" spans="1:18" ht="13.5" customHeight="1" x14ac:dyDescent="0.45">
      <c r="A654" s="4" t="s">
        <v>815</v>
      </c>
      <c r="B654" s="4" t="s">
        <v>846</v>
      </c>
      <c r="C654" s="4" t="s">
        <v>847</v>
      </c>
      <c r="D654" s="4" t="s">
        <v>52</v>
      </c>
      <c r="E654" s="4" t="s">
        <v>52</v>
      </c>
      <c r="F654" s="5">
        <v>5.5275530000000002</v>
      </c>
      <c r="G654" s="6">
        <v>45953</v>
      </c>
      <c r="H654" s="7">
        <v>923618.90319999994</v>
      </c>
      <c r="I654" s="5">
        <v>5.5</v>
      </c>
      <c r="J654" s="7">
        <v>921028.51060000004</v>
      </c>
      <c r="K654" s="6">
        <v>56943</v>
      </c>
      <c r="L654" s="8">
        <v>100.515625</v>
      </c>
      <c r="M654" s="7">
        <v>925777.5638</v>
      </c>
      <c r="N654" s="7">
        <v>923596.73289999994</v>
      </c>
      <c r="O654" s="7">
        <v>2568.2222999999999</v>
      </c>
      <c r="P654" s="7">
        <v>2180.8308999999999</v>
      </c>
      <c r="Q654" s="7">
        <v>4221.3806999999997</v>
      </c>
      <c r="R654" s="7">
        <v>929998.94449999998</v>
      </c>
    </row>
    <row r="655" spans="1:18" ht="13.5" customHeight="1" x14ac:dyDescent="0.45">
      <c r="A655" s="4" t="s">
        <v>815</v>
      </c>
      <c r="B655" s="4" t="s">
        <v>848</v>
      </c>
      <c r="C655" s="4" t="s">
        <v>849</v>
      </c>
      <c r="D655" s="4" t="s">
        <v>52</v>
      </c>
      <c r="E655" s="4" t="s">
        <v>52</v>
      </c>
      <c r="F655" s="5" t="s">
        <v>41</v>
      </c>
      <c r="G655" s="6">
        <v>46000</v>
      </c>
      <c r="H655" s="7">
        <v>994402.54700000002</v>
      </c>
      <c r="I655" s="5">
        <v>5.5</v>
      </c>
      <c r="J655" s="7">
        <v>993471.16780000005</v>
      </c>
      <c r="K655" s="6">
        <v>57004</v>
      </c>
      <c r="L655" s="8">
        <v>100.515625</v>
      </c>
      <c r="M655" s="7">
        <v>998593.75349999999</v>
      </c>
      <c r="N655" s="7">
        <v>994398.80070000002</v>
      </c>
      <c r="O655" s="7">
        <v>927.63289999999995</v>
      </c>
      <c r="P655" s="7">
        <v>4194.9528</v>
      </c>
      <c r="Q655" s="7">
        <v>4553.4094999999998</v>
      </c>
      <c r="R655" s="7">
        <v>1003147.1629999999</v>
      </c>
    </row>
    <row r="656" spans="1:18" ht="13.5" customHeight="1" x14ac:dyDescent="0.45">
      <c r="A656" s="4" t="s">
        <v>815</v>
      </c>
      <c r="B656" s="4" t="s">
        <v>850</v>
      </c>
      <c r="C656" s="4" t="s">
        <v>851</v>
      </c>
      <c r="D656" s="4" t="s">
        <v>52</v>
      </c>
      <c r="E656" s="4" t="s">
        <v>52</v>
      </c>
      <c r="F656" s="5" t="s">
        <v>41</v>
      </c>
      <c r="G656" s="6">
        <v>46035</v>
      </c>
      <c r="H656" s="7">
        <v>824682.81</v>
      </c>
      <c r="I656" s="5">
        <v>5</v>
      </c>
      <c r="J656" s="7">
        <v>830000</v>
      </c>
      <c r="K656" s="6">
        <v>57035</v>
      </c>
      <c r="L656" s="8">
        <v>99.203125</v>
      </c>
      <c r="M656" s="7">
        <v>823385.9375</v>
      </c>
      <c r="N656" s="7">
        <v>824684.26540000003</v>
      </c>
      <c r="O656" s="7">
        <v>-5315.7345999999998</v>
      </c>
      <c r="P656" s="7">
        <v>-1298.3279</v>
      </c>
      <c r="Q656" s="7">
        <v>3458.3332999999998</v>
      </c>
      <c r="R656" s="7">
        <v>826844.27080000006</v>
      </c>
    </row>
    <row r="657" spans="1:18" ht="13.5" customHeight="1" x14ac:dyDescent="0.45">
      <c r="A657" s="4" t="s">
        <v>815</v>
      </c>
      <c r="B657" s="4" t="s">
        <v>852</v>
      </c>
      <c r="C657" s="4" t="s">
        <v>853</v>
      </c>
      <c r="D657" s="4" t="s">
        <v>52</v>
      </c>
      <c r="E657" s="4" t="s">
        <v>58</v>
      </c>
      <c r="F657" s="5" t="s">
        <v>41</v>
      </c>
      <c r="G657" s="6">
        <v>46049</v>
      </c>
      <c r="H657" s="7">
        <v>1006250</v>
      </c>
      <c r="I657" s="5">
        <v>5.5</v>
      </c>
      <c r="J657" s="7">
        <v>1000000</v>
      </c>
      <c r="K657" s="6">
        <v>57035</v>
      </c>
      <c r="L657" s="8">
        <v>100.625</v>
      </c>
      <c r="M657" s="7">
        <v>1006250</v>
      </c>
      <c r="N657" s="7">
        <v>1006250</v>
      </c>
      <c r="O657" s="7">
        <v>6250</v>
      </c>
      <c r="P657" s="7">
        <v>0</v>
      </c>
      <c r="Q657" s="7">
        <v>0</v>
      </c>
      <c r="R657" s="7">
        <v>1006250</v>
      </c>
    </row>
    <row r="658" spans="1:18" ht="13.5" customHeight="1" x14ac:dyDescent="0.45">
      <c r="A658" s="4" t="s">
        <v>815</v>
      </c>
      <c r="B658" s="4" t="s">
        <v>854</v>
      </c>
      <c r="C658" s="4" t="s">
        <v>855</v>
      </c>
      <c r="D658" s="4" t="s">
        <v>52</v>
      </c>
      <c r="E658" s="4" t="s">
        <v>58</v>
      </c>
      <c r="F658" s="5">
        <v>6.0351204999999997</v>
      </c>
      <c r="G658" s="6">
        <v>45852</v>
      </c>
      <c r="H658" s="7">
        <v>212026.65160000001</v>
      </c>
      <c r="I658" s="5">
        <v>5.5</v>
      </c>
      <c r="J658" s="7">
        <v>214710.53330000001</v>
      </c>
      <c r="K658" s="6">
        <v>57156</v>
      </c>
      <c r="L658" s="8">
        <v>100.890625</v>
      </c>
      <c r="M658" s="7">
        <v>216622.799</v>
      </c>
      <c r="N658" s="7">
        <v>212070.9699</v>
      </c>
      <c r="O658" s="7">
        <v>-2639.5634</v>
      </c>
      <c r="P658" s="7">
        <v>4551.8290999999999</v>
      </c>
      <c r="Q658" s="7">
        <v>984.08989999999994</v>
      </c>
      <c r="R658" s="7">
        <v>217606.88889999999</v>
      </c>
    </row>
    <row r="659" spans="1:18" ht="13.5" customHeight="1" x14ac:dyDescent="0.45">
      <c r="A659" s="4" t="s">
        <v>815</v>
      </c>
      <c r="B659" s="4" t="s">
        <v>856</v>
      </c>
      <c r="C659" s="4" t="s">
        <v>857</v>
      </c>
      <c r="D659" s="4" t="s">
        <v>52</v>
      </c>
      <c r="E659" s="4" t="s">
        <v>58</v>
      </c>
      <c r="F659" s="5">
        <v>5.7393884999999996</v>
      </c>
      <c r="G659" s="6">
        <v>45876</v>
      </c>
      <c r="H659" s="7">
        <v>289101.75569999998</v>
      </c>
      <c r="I659" s="5">
        <v>6</v>
      </c>
      <c r="J659" s="7">
        <v>285620.75060000003</v>
      </c>
      <c r="K659" s="6">
        <v>57156</v>
      </c>
      <c r="L659" s="8">
        <v>101.515625</v>
      </c>
      <c r="M659" s="7">
        <v>289949.69010000001</v>
      </c>
      <c r="N659" s="7">
        <v>289052.80609999999</v>
      </c>
      <c r="O659" s="7">
        <v>3432.0554999999999</v>
      </c>
      <c r="P659" s="7">
        <v>896.88400000000001</v>
      </c>
      <c r="Q659" s="7">
        <v>1428.1038000000001</v>
      </c>
      <c r="R659" s="7">
        <v>291377.79389999999</v>
      </c>
    </row>
    <row r="660" spans="1:18" ht="13.5" customHeight="1" x14ac:dyDescent="0.45">
      <c r="A660" s="4" t="s">
        <v>815</v>
      </c>
      <c r="B660" s="4" t="s">
        <v>858</v>
      </c>
      <c r="C660" s="4" t="s">
        <v>859</v>
      </c>
      <c r="D660" s="4" t="s">
        <v>52</v>
      </c>
      <c r="E660" s="4" t="s">
        <v>58</v>
      </c>
      <c r="F660" s="5" t="s">
        <v>41</v>
      </c>
      <c r="G660" s="6">
        <v>45933</v>
      </c>
      <c r="H660" s="7">
        <v>332189.67830000003</v>
      </c>
      <c r="I660" s="5">
        <v>5.5</v>
      </c>
      <c r="J660" s="7">
        <v>331361.27510000003</v>
      </c>
      <c r="K660" s="6">
        <v>57311</v>
      </c>
      <c r="L660" s="8">
        <v>100.578125</v>
      </c>
      <c r="M660" s="7">
        <v>333276.95750000002</v>
      </c>
      <c r="N660" s="7">
        <v>332181.37310000003</v>
      </c>
      <c r="O660" s="7">
        <v>820.09799999999996</v>
      </c>
      <c r="P660" s="7">
        <v>1095.5844</v>
      </c>
      <c r="Q660" s="7">
        <v>1518.7392</v>
      </c>
      <c r="R660" s="7">
        <v>334795.69669999997</v>
      </c>
    </row>
    <row r="661" spans="1:18" ht="13.5" customHeight="1" x14ac:dyDescent="0.45">
      <c r="A661" s="4" t="s">
        <v>815</v>
      </c>
      <c r="B661" s="4" t="s">
        <v>860</v>
      </c>
      <c r="C661" s="4" t="s">
        <v>861</v>
      </c>
      <c r="D661" s="4" t="s">
        <v>52</v>
      </c>
      <c r="E661" s="4" t="s">
        <v>58</v>
      </c>
      <c r="F661" s="5" t="s">
        <v>41</v>
      </c>
      <c r="G661" s="6">
        <v>45974</v>
      </c>
      <c r="H661" s="7">
        <v>1270469.8189999999</v>
      </c>
      <c r="I661" s="5">
        <v>5.5</v>
      </c>
      <c r="J661" s="7">
        <v>1271264.3543</v>
      </c>
      <c r="K661" s="6">
        <v>57340</v>
      </c>
      <c r="L661" s="8">
        <v>100.515625</v>
      </c>
      <c r="M661" s="7">
        <v>1277819.3111</v>
      </c>
      <c r="N661" s="7">
        <v>1270474.5776</v>
      </c>
      <c r="O661" s="7">
        <v>-789.77670000000001</v>
      </c>
      <c r="P661" s="7">
        <v>7344.7335000000003</v>
      </c>
      <c r="Q661" s="7">
        <v>5826.6283000000003</v>
      </c>
      <c r="R661" s="7">
        <v>1283645.9394</v>
      </c>
    </row>
    <row r="662" spans="1:18" ht="13.5" customHeight="1" x14ac:dyDescent="0.45">
      <c r="A662" s="4" t="s">
        <v>815</v>
      </c>
      <c r="B662" s="4" t="s">
        <v>862</v>
      </c>
      <c r="C662" s="4" t="s">
        <v>863</v>
      </c>
      <c r="D662" s="4" t="s">
        <v>52</v>
      </c>
      <c r="E662" s="4" t="s">
        <v>58</v>
      </c>
      <c r="F662" s="5" t="s">
        <v>41</v>
      </c>
      <c r="G662" s="6">
        <v>46003</v>
      </c>
      <c r="H662" s="7">
        <v>445351.63860000001</v>
      </c>
      <c r="I662" s="5">
        <v>5.5</v>
      </c>
      <c r="J662" s="7">
        <v>445490.84950000001</v>
      </c>
      <c r="K662" s="6">
        <v>57370</v>
      </c>
      <c r="L662" s="8">
        <v>100.390625</v>
      </c>
      <c r="M662" s="7">
        <v>447231.04810000001</v>
      </c>
      <c r="N662" s="7">
        <v>445352.1778</v>
      </c>
      <c r="O662" s="7">
        <v>-138.67169999999999</v>
      </c>
      <c r="P662" s="7">
        <v>1878.8703</v>
      </c>
      <c r="Q662" s="7">
        <v>2041.8331000000001</v>
      </c>
      <c r="R662" s="7">
        <v>449272.8812</v>
      </c>
    </row>
    <row r="663" spans="1:18" ht="13.5" customHeight="1" x14ac:dyDescent="0.45">
      <c r="A663" s="4" t="s">
        <v>815</v>
      </c>
      <c r="B663" s="4" t="s">
        <v>864</v>
      </c>
      <c r="C663" s="4" t="s">
        <v>865</v>
      </c>
      <c r="D663" s="4" t="s">
        <v>52</v>
      </c>
      <c r="E663" s="4" t="s">
        <v>52</v>
      </c>
      <c r="F663" s="5" t="s">
        <v>41</v>
      </c>
      <c r="G663" s="6">
        <v>45961</v>
      </c>
      <c r="H663" s="7">
        <v>439779.37829999998</v>
      </c>
      <c r="I663" s="5">
        <v>5.04</v>
      </c>
      <c r="J663" s="7">
        <v>439785.93060000002</v>
      </c>
      <c r="K663" s="6">
        <v>58770</v>
      </c>
      <c r="L663" s="8">
        <v>99.700877468759998</v>
      </c>
      <c r="M663" s="7">
        <v>438470.43180000002</v>
      </c>
      <c r="N663" s="7">
        <v>439779.42290000001</v>
      </c>
      <c r="O663" s="7">
        <v>-6.5076999999999998</v>
      </c>
      <c r="P663" s="7">
        <v>-1308.9911</v>
      </c>
      <c r="Q663" s="7">
        <v>1847.1008999999999</v>
      </c>
      <c r="R663" s="7">
        <v>440317.53269999998</v>
      </c>
    </row>
    <row r="664" spans="1:18" ht="13.5" customHeight="1" x14ac:dyDescent="0.45">
      <c r="A664" s="4" t="s">
        <v>815</v>
      </c>
      <c r="B664" s="4" t="s">
        <v>866</v>
      </c>
      <c r="C664" s="4" t="s">
        <v>867</v>
      </c>
      <c r="D664" s="4" t="s">
        <v>52</v>
      </c>
      <c r="E664" s="4" t="s">
        <v>52</v>
      </c>
      <c r="F664" s="5" t="s">
        <v>41</v>
      </c>
      <c r="G664" s="6">
        <v>45961</v>
      </c>
      <c r="H664" s="7">
        <v>948332.46059999999</v>
      </c>
      <c r="I664" s="5">
        <v>5.2960000000000003</v>
      </c>
      <c r="J664" s="7">
        <v>948347.44449999998</v>
      </c>
      <c r="K664" s="6">
        <v>58770</v>
      </c>
      <c r="L664" s="8">
        <v>99.157159731660002</v>
      </c>
      <c r="M664" s="7">
        <v>940354.39029999997</v>
      </c>
      <c r="N664" s="7">
        <v>948332.55429999996</v>
      </c>
      <c r="O664" s="7">
        <v>-14.8902</v>
      </c>
      <c r="P664" s="7">
        <v>-7978.1639999999998</v>
      </c>
      <c r="Q664" s="7">
        <v>4185.3734000000004</v>
      </c>
      <c r="R664" s="7">
        <v>944539.76370000001</v>
      </c>
    </row>
    <row r="665" spans="1:18" ht="13.5" customHeight="1" x14ac:dyDescent="0.45">
      <c r="A665" s="4" t="s">
        <v>815</v>
      </c>
      <c r="B665" s="4" t="s">
        <v>868</v>
      </c>
      <c r="C665" s="4" t="s">
        <v>869</v>
      </c>
      <c r="D665" s="4" t="s">
        <v>52</v>
      </c>
      <c r="E665" s="4" t="s">
        <v>52</v>
      </c>
      <c r="F665" s="5" t="s">
        <v>41</v>
      </c>
      <c r="G665" s="6">
        <v>46031</v>
      </c>
      <c r="H665" s="7">
        <v>244894.26759999999</v>
      </c>
      <c r="I665" s="5">
        <v>4.9139999999999997</v>
      </c>
      <c r="J665" s="7">
        <v>244896.2757</v>
      </c>
      <c r="K665" s="6">
        <v>58800</v>
      </c>
      <c r="L665" s="8">
        <v>100.0152511733</v>
      </c>
      <c r="M665" s="7">
        <v>244933.62530000001</v>
      </c>
      <c r="N665" s="7">
        <v>244894.2703</v>
      </c>
      <c r="O665" s="7">
        <v>-2.0053999999999998</v>
      </c>
      <c r="P665" s="7">
        <v>39.354999999999997</v>
      </c>
      <c r="Q665" s="7">
        <v>1002.8502</v>
      </c>
      <c r="R665" s="7">
        <v>245936.4755</v>
      </c>
    </row>
    <row r="666" spans="1:18" ht="13.5" customHeight="1" x14ac:dyDescent="0.45">
      <c r="A666" s="4" t="s">
        <v>815</v>
      </c>
      <c r="B666" s="4" t="s">
        <v>870</v>
      </c>
      <c r="C666" s="4" t="s">
        <v>871</v>
      </c>
      <c r="D666" s="4" t="s">
        <v>69</v>
      </c>
      <c r="E666" s="4" t="s">
        <v>52</v>
      </c>
      <c r="F666" s="5">
        <v>0.62878440000000002</v>
      </c>
      <c r="G666" s="6">
        <v>44908</v>
      </c>
      <c r="H666" s="7">
        <v>493287.11</v>
      </c>
      <c r="I666" s="5">
        <v>1.91</v>
      </c>
      <c r="J666" s="7">
        <v>575000</v>
      </c>
      <c r="K666" s="6">
        <v>59099</v>
      </c>
      <c r="L666" s="8">
        <v>83.985828960000006</v>
      </c>
      <c r="M666" s="7">
        <v>482918.51650000003</v>
      </c>
      <c r="N666" s="7">
        <v>499875.28009999997</v>
      </c>
      <c r="O666" s="7">
        <v>-75124.719899999996</v>
      </c>
      <c r="P666" s="7">
        <v>-16956.763599999998</v>
      </c>
      <c r="Q666" s="7">
        <v>335.57639999999998</v>
      </c>
      <c r="R666" s="7">
        <v>483254.09289999999</v>
      </c>
    </row>
    <row r="667" spans="1:18" ht="13.5" customHeight="1" x14ac:dyDescent="0.45">
      <c r="A667" s="4" t="s">
        <v>815</v>
      </c>
      <c r="B667" s="4" t="s">
        <v>872</v>
      </c>
      <c r="C667" s="4" t="s">
        <v>873</v>
      </c>
      <c r="D667" s="4" t="s">
        <v>52</v>
      </c>
      <c r="E667" s="4" t="s">
        <v>52</v>
      </c>
      <c r="F667" s="5">
        <v>1.6711137</v>
      </c>
      <c r="G667" s="6">
        <v>44510</v>
      </c>
      <c r="H667" s="7">
        <v>54607.287400000001</v>
      </c>
      <c r="I667" s="5">
        <v>2.25</v>
      </c>
      <c r="J667" s="7">
        <v>53719.772199999999</v>
      </c>
      <c r="K667" s="6">
        <v>59135</v>
      </c>
      <c r="L667" s="8">
        <v>94.138493318109994</v>
      </c>
      <c r="M667" s="7">
        <v>50570.983999999997</v>
      </c>
      <c r="N667" s="7">
        <v>54513.970399999998</v>
      </c>
      <c r="O667" s="7">
        <v>794.19820000000004</v>
      </c>
      <c r="P667" s="7">
        <v>-3942.9863999999998</v>
      </c>
      <c r="Q667" s="7">
        <v>100.7246</v>
      </c>
      <c r="R667" s="7">
        <v>50671.708599999998</v>
      </c>
    </row>
    <row r="668" spans="1:18" ht="13.5" customHeight="1" x14ac:dyDescent="0.45">
      <c r="A668" s="4" t="s">
        <v>815</v>
      </c>
      <c r="B668" s="4" t="s">
        <v>874</v>
      </c>
      <c r="C668" s="4" t="s">
        <v>875</v>
      </c>
      <c r="D668" s="4" t="s">
        <v>52</v>
      </c>
      <c r="E668" s="4" t="s">
        <v>58</v>
      </c>
      <c r="F668" s="5">
        <v>5.1516440000000001</v>
      </c>
      <c r="G668" s="6">
        <v>44512</v>
      </c>
      <c r="H668" s="7">
        <v>386218.13</v>
      </c>
      <c r="I668" s="5">
        <v>2.6179999999999999</v>
      </c>
      <c r="J668" s="7">
        <v>375000</v>
      </c>
      <c r="K668" s="6">
        <v>60224</v>
      </c>
      <c r="L668" s="8">
        <v>89.640366999999998</v>
      </c>
      <c r="M668" s="7">
        <v>336151.3763</v>
      </c>
      <c r="N668" s="7">
        <v>385123.60859999998</v>
      </c>
      <c r="O668" s="7">
        <v>10123.6086</v>
      </c>
      <c r="P668" s="7">
        <v>-48972.232300000003</v>
      </c>
      <c r="Q668" s="7">
        <v>818.125</v>
      </c>
      <c r="R668" s="7">
        <v>336969.5013</v>
      </c>
    </row>
    <row r="669" spans="1:18" ht="13.5" customHeight="1" x14ac:dyDescent="0.45">
      <c r="A669" s="4" t="s">
        <v>815</v>
      </c>
      <c r="B669" s="4" t="s">
        <v>876</v>
      </c>
      <c r="C669" s="4" t="s">
        <v>877</v>
      </c>
      <c r="D669" s="4" t="s">
        <v>55</v>
      </c>
      <c r="E669" s="4" t="s">
        <v>52</v>
      </c>
      <c r="F669" s="5" t="s">
        <v>41</v>
      </c>
      <c r="G669" s="6">
        <v>45960</v>
      </c>
      <c r="H669" s="7">
        <v>288189.73969999998</v>
      </c>
      <c r="I669" s="5">
        <v>5.0209999999999999</v>
      </c>
      <c r="J669" s="7">
        <v>288194.84080000001</v>
      </c>
      <c r="K669" s="6">
        <v>60565</v>
      </c>
      <c r="L669" s="8">
        <v>98.988094789689995</v>
      </c>
      <c r="M669" s="7">
        <v>285278.5822</v>
      </c>
      <c r="N669" s="7">
        <v>288189.76730000001</v>
      </c>
      <c r="O669" s="7">
        <v>-5.0735000000000001</v>
      </c>
      <c r="P669" s="7">
        <v>-2911.1851000000001</v>
      </c>
      <c r="Q669" s="7">
        <v>1205.8552</v>
      </c>
      <c r="R669" s="7">
        <v>286484.4374</v>
      </c>
    </row>
    <row r="670" spans="1:18" ht="13.5" customHeight="1" x14ac:dyDescent="0.45">
      <c r="A670" s="4" t="s">
        <v>815</v>
      </c>
      <c r="B670" s="4" t="s">
        <v>878</v>
      </c>
      <c r="C670" s="4" t="s">
        <v>879</v>
      </c>
      <c r="D670" s="4" t="s">
        <v>55</v>
      </c>
      <c r="E670" s="4" t="s">
        <v>52</v>
      </c>
      <c r="F670" s="5" t="s">
        <v>41</v>
      </c>
      <c r="G670" s="6">
        <v>45966</v>
      </c>
      <c r="H670" s="7">
        <v>506401.29440000001</v>
      </c>
      <c r="I670" s="5">
        <v>5.1379999999999999</v>
      </c>
      <c r="J670" s="7">
        <v>506403.97590000002</v>
      </c>
      <c r="K670" s="6">
        <v>60596</v>
      </c>
      <c r="L670" s="8">
        <v>99.695365046820001</v>
      </c>
      <c r="M670" s="7">
        <v>504861.29229999997</v>
      </c>
      <c r="N670" s="7">
        <v>506401.3089</v>
      </c>
      <c r="O670" s="7">
        <v>-2.6669999999999998</v>
      </c>
      <c r="P670" s="7">
        <v>-1540.0165999999999</v>
      </c>
      <c r="Q670" s="7">
        <v>2168.2530000000002</v>
      </c>
      <c r="R670" s="7">
        <v>507029.5453</v>
      </c>
    </row>
    <row r="671" spans="1:18" ht="13.5" customHeight="1" x14ac:dyDescent="0.45">
      <c r="A671" s="4" t="s">
        <v>815</v>
      </c>
      <c r="B671" s="4" t="s">
        <v>880</v>
      </c>
      <c r="C671" s="4" t="s">
        <v>881</v>
      </c>
      <c r="D671" s="4" t="s">
        <v>52</v>
      </c>
      <c r="E671" s="4" t="s">
        <v>52</v>
      </c>
      <c r="F671" s="5">
        <v>5.5250025000000003</v>
      </c>
      <c r="G671" s="6">
        <v>44771</v>
      </c>
      <c r="H671" s="7">
        <v>338588.2942</v>
      </c>
      <c r="I671" s="5">
        <v>4.5</v>
      </c>
      <c r="J671" s="7">
        <v>347211.03720000002</v>
      </c>
      <c r="K671" s="6">
        <v>61142</v>
      </c>
      <c r="L671" s="8">
        <v>98.919931661839996</v>
      </c>
      <c r="M671" s="7">
        <v>343460.92099999997</v>
      </c>
      <c r="N671" s="7">
        <v>339261.14720000001</v>
      </c>
      <c r="O671" s="7">
        <v>-7949.89</v>
      </c>
      <c r="P671" s="7">
        <v>4199.7737999999999</v>
      </c>
      <c r="Q671" s="7">
        <v>1302.0414000000001</v>
      </c>
      <c r="R671" s="7">
        <v>344762.96240000002</v>
      </c>
    </row>
    <row r="672" spans="1:18" ht="13.5" customHeight="1" x14ac:dyDescent="0.45">
      <c r="A672" s="4" t="s">
        <v>815</v>
      </c>
      <c r="B672" s="4" t="s">
        <v>882</v>
      </c>
      <c r="C672" s="4" t="s">
        <v>883</v>
      </c>
      <c r="D672" s="4" t="s">
        <v>55</v>
      </c>
      <c r="E672" s="4" t="s">
        <v>52</v>
      </c>
      <c r="F672" s="5">
        <v>2.2584032999999999</v>
      </c>
      <c r="G672" s="6">
        <v>45777</v>
      </c>
      <c r="H672" s="7">
        <v>275054.61459999997</v>
      </c>
      <c r="I672" s="5">
        <v>5.3730000000000002</v>
      </c>
      <c r="J672" s="7">
        <v>275058.92920000001</v>
      </c>
      <c r="K672" s="6">
        <v>62057</v>
      </c>
      <c r="L672" s="8">
        <v>99.674666868529997</v>
      </c>
      <c r="M672" s="7">
        <v>274164.07150000002</v>
      </c>
      <c r="N672" s="7">
        <v>275054.6876</v>
      </c>
      <c r="O672" s="7">
        <v>-4.2416</v>
      </c>
      <c r="P672" s="7">
        <v>-890.61609999999996</v>
      </c>
      <c r="Q672" s="7">
        <v>1231.5763999999999</v>
      </c>
      <c r="R672" s="7">
        <v>275395.64789999998</v>
      </c>
    </row>
    <row r="674" spans="1:18" ht="13.5" customHeight="1" x14ac:dyDescent="0.45">
      <c r="A674" s="9" t="s">
        <v>815</v>
      </c>
      <c r="B674" s="9" t="s">
        <v>41</v>
      </c>
      <c r="C674" s="9" t="s">
        <v>41</v>
      </c>
      <c r="D674" s="9" t="s">
        <v>65</v>
      </c>
      <c r="E674" s="9" t="s">
        <v>58</v>
      </c>
      <c r="F674" s="10">
        <v>4.4447859398830643</v>
      </c>
      <c r="G674" s="11" t="s">
        <v>41</v>
      </c>
      <c r="H674" s="12">
        <f>SUBTOTAL(9,H639:H672)</f>
        <v>14176416.053399999</v>
      </c>
      <c r="I674" s="10">
        <v>4.9079805627693247</v>
      </c>
      <c r="J674" s="12">
        <f>SUBTOTAL(9,J639:J672)</f>
        <v>14291804.626299998</v>
      </c>
      <c r="K674" s="11">
        <v>56686</v>
      </c>
      <c r="L674" s="13">
        <v>99.220150155753871</v>
      </c>
      <c r="M674" s="12">
        <f t="shared" ref="M674:R674" si="7">SUBTOTAL(9,M639:M672)</f>
        <v>14155539.214199999</v>
      </c>
      <c r="N674" s="12">
        <f t="shared" si="7"/>
        <v>14189166.382200001</v>
      </c>
      <c r="O674" s="12">
        <f t="shared" si="7"/>
        <v>-102638.2441</v>
      </c>
      <c r="P674" s="12">
        <f t="shared" si="7"/>
        <v>-33627.167999999998</v>
      </c>
      <c r="Q674" s="12">
        <f t="shared" si="7"/>
        <v>52060.4395</v>
      </c>
      <c r="R674" s="12">
        <f t="shared" si="7"/>
        <v>14207599.653700002</v>
      </c>
    </row>
    <row r="677" spans="1:18" ht="13.5" customHeight="1" x14ac:dyDescent="0.45">
      <c r="A677" s="2" t="s">
        <v>884</v>
      </c>
    </row>
    <row r="678" spans="1:18" ht="13.5" customHeight="1" x14ac:dyDescent="0.45">
      <c r="A678" s="3" t="s">
        <v>7</v>
      </c>
      <c r="B678" s="3" t="s">
        <v>8</v>
      </c>
      <c r="C678" s="3" t="s">
        <v>9</v>
      </c>
      <c r="D678" s="3" t="s">
        <v>10</v>
      </c>
      <c r="E678" s="3" t="s">
        <v>11</v>
      </c>
      <c r="F678" s="3" t="s">
        <v>12</v>
      </c>
      <c r="G678" s="3" t="s">
        <v>13</v>
      </c>
      <c r="H678" s="3" t="s">
        <v>14</v>
      </c>
      <c r="I678" s="3" t="s">
        <v>15</v>
      </c>
      <c r="J678" s="3" t="s">
        <v>16</v>
      </c>
      <c r="K678" s="3" t="s">
        <v>17</v>
      </c>
      <c r="L678" s="3" t="s">
        <v>18</v>
      </c>
      <c r="M678" s="3" t="s">
        <v>19</v>
      </c>
      <c r="N678" s="3" t="s">
        <v>20</v>
      </c>
      <c r="O678" s="3" t="s">
        <v>21</v>
      </c>
      <c r="P678" s="3" t="s">
        <v>22</v>
      </c>
      <c r="Q678" s="3" t="s">
        <v>23</v>
      </c>
      <c r="R678" s="3" t="s">
        <v>24</v>
      </c>
    </row>
    <row r="680" spans="1:18" ht="13.5" customHeight="1" x14ac:dyDescent="0.45">
      <c r="A680" s="9" t="s">
        <v>41</v>
      </c>
      <c r="B680" s="9" t="s">
        <v>41</v>
      </c>
      <c r="C680" s="9" t="s">
        <v>41</v>
      </c>
      <c r="D680" s="9" t="s">
        <v>94</v>
      </c>
      <c r="E680" s="9" t="s">
        <v>215</v>
      </c>
      <c r="F680" s="10">
        <v>4.5747907412043309</v>
      </c>
      <c r="G680" s="11" t="s">
        <v>41</v>
      </c>
      <c r="H680" s="12">
        <f>SUBTOTAL(9,H8:H672)</f>
        <v>160143144.99579987</v>
      </c>
      <c r="I680" s="10">
        <v>4.5581519045996934</v>
      </c>
      <c r="J680" s="12">
        <f>SUBTOTAL(9,J8:J672)</f>
        <v>161017419.03999999</v>
      </c>
      <c r="K680" s="11">
        <v>50356</v>
      </c>
      <c r="L680" s="13">
        <v>98.34105666896086</v>
      </c>
      <c r="M680" s="12">
        <f t="shared" ref="M680:R680" si="8">SUBTOTAL(9,M8:M672)</f>
        <v>158881805.36800012</v>
      </c>
      <c r="N680" s="12">
        <f t="shared" si="8"/>
        <v>160003247.01749995</v>
      </c>
      <c r="O680" s="12">
        <f t="shared" si="8"/>
        <v>-1014172.0224999997</v>
      </c>
      <c r="P680" s="12">
        <f t="shared" si="8"/>
        <v>-1121441.6494999987</v>
      </c>
      <c r="Q680" s="12">
        <f t="shared" si="8"/>
        <v>1412749.4420999996</v>
      </c>
      <c r="R680" s="12">
        <f t="shared" si="8"/>
        <v>160294554.81009999</v>
      </c>
    </row>
    <row r="683" spans="1:18" ht="13.5" customHeight="1" x14ac:dyDescent="0.45">
      <c r="A683" s="4" t="s">
        <v>885</v>
      </c>
    </row>
    <row r="684" spans="1:18" ht="13.5" customHeight="1" x14ac:dyDescent="0.45">
      <c r="A684" s="4" t="s">
        <v>886</v>
      </c>
    </row>
    <row r="685" spans="1:18" ht="13.5" customHeight="1" x14ac:dyDescent="0.45">
      <c r="A685" s="4" t="s">
        <v>887</v>
      </c>
    </row>
    <row r="686" spans="1:18" ht="13.5" customHeight="1" x14ac:dyDescent="0.45">
      <c r="A686" s="4" t="s">
        <v>888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Asset Holding for Month E (TML)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Analytics</dc:creator>
  <cp:lastModifiedBy>Jonathan Herrera</cp:lastModifiedBy>
  <dcterms:created xsi:type="dcterms:W3CDTF">2026-02-06T21:26:36Z</dcterms:created>
  <dcterms:modified xsi:type="dcterms:W3CDTF">2026-02-16T20:38:54Z</dcterms:modified>
</cp:coreProperties>
</file>